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jvan\Downloads\"/>
    </mc:Choice>
  </mc:AlternateContent>
  <xr:revisionPtr revIDLastSave="0" documentId="13_ncr:1_{C35D8E3E-1531-4F72-8561-BDDD86837340}" xr6:coauthVersionLast="47" xr6:coauthVersionMax="47" xr10:uidLastSave="{00000000-0000-0000-0000-000000000000}"/>
  <bookViews>
    <workbookView xWindow="780" yWindow="0" windowWidth="18180" windowHeight="21000" xr2:uid="{C82179FB-C7B5-4306-ACE9-4F3E4EBB311E}"/>
  </bookViews>
  <sheets>
    <sheet name="Stand" sheetId="1" r:id="rId1"/>
    <sheet name="Prijswinnaars" sheetId="3" r:id="rId2"/>
    <sheet name="Getrokken ballen" sheetId="2" r:id="rId3"/>
  </sheets>
  <definedNames>
    <definedName name="_xlnm._FilterDatabase" localSheetId="2" hidden="1">'Getrokken ballen'!$A$1:$H$47</definedName>
    <definedName name="_xlnm._FilterDatabase" localSheetId="0" hidden="1">Stand!$A$3:$L$85</definedName>
  </definedNames>
  <calcPr calcId="181029"/>
</workbook>
</file>

<file path=xl/calcChain.xml><?xml version="1.0" encoding="utf-8"?>
<calcChain xmlns="http://schemas.openxmlformats.org/spreadsheetml/2006/main">
  <c r="E73" i="3" l="1"/>
  <c r="E64" i="3"/>
  <c r="E50" i="3"/>
  <c r="E37" i="3"/>
  <c r="E21" i="3"/>
  <c r="E13" i="3"/>
  <c r="E4" i="3"/>
  <c r="B3" i="2"/>
  <c r="B4" i="2" s="1"/>
  <c r="B5" i="2" s="1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5" i="1"/>
  <c r="A6" i="1" s="1"/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</calcChain>
</file>

<file path=xl/sharedStrings.xml><?xml version="1.0" encoding="utf-8"?>
<sst xmlns="http://schemas.openxmlformats.org/spreadsheetml/2006/main" count="179" uniqueCount="100">
  <si>
    <t>Datum:</t>
  </si>
  <si>
    <t>Bal 1</t>
  </si>
  <si>
    <t>Bal 2</t>
  </si>
  <si>
    <t>Bal 3</t>
  </si>
  <si>
    <t>Bal 4</t>
  </si>
  <si>
    <t>Bal 5</t>
  </si>
  <si>
    <t>Bal 6</t>
  </si>
  <si>
    <t>Nr. 1</t>
  </si>
  <si>
    <t>Nr. 2</t>
  </si>
  <si>
    <t>Nr. 3</t>
  </si>
  <si>
    <t>Nr. 4</t>
  </si>
  <si>
    <t>Nr. 5</t>
  </si>
  <si>
    <t>Nr. 6</t>
  </si>
  <si>
    <t>Nr. 7</t>
  </si>
  <si>
    <t>Nr. 8</t>
  </si>
  <si>
    <t>Anita Engelse</t>
  </si>
  <si>
    <t>Annie Kuzee</t>
  </si>
  <si>
    <t>Anton van Oosten</t>
  </si>
  <si>
    <t>Ard Brugge</t>
  </si>
  <si>
    <t>Arie van Herwijnen</t>
  </si>
  <si>
    <t>Arnold van Herwijnen</t>
  </si>
  <si>
    <t>Bennie van 't Leven</t>
  </si>
  <si>
    <t>Christian Oosterlee</t>
  </si>
  <si>
    <t>Elly Hoogesteger</t>
  </si>
  <si>
    <t>Frank van Langevelde</t>
  </si>
  <si>
    <t>Frans Hoogesteger</t>
  </si>
  <si>
    <t>Gerard Vreeke</t>
  </si>
  <si>
    <t>Gertjan van Herwijnen</t>
  </si>
  <si>
    <t>Hans van Weele</t>
  </si>
  <si>
    <t>Huib Nagelkerke</t>
  </si>
  <si>
    <t>Huib Zandee</t>
  </si>
  <si>
    <t>Jaap van de Vreede</t>
  </si>
  <si>
    <t>Jaap van Gorsel</t>
  </si>
  <si>
    <t>Jan Franje</t>
  </si>
  <si>
    <t>Jan Schouten</t>
  </si>
  <si>
    <t>Jeroen Zuidweg</t>
  </si>
  <si>
    <t>Johan van de Vreede</t>
  </si>
  <si>
    <t>John Kuzee</t>
  </si>
  <si>
    <t>Jose de Dreu</t>
  </si>
  <si>
    <t>Julian Hage</t>
  </si>
  <si>
    <t>Kees Minnaard</t>
  </si>
  <si>
    <t>Kees Sent</t>
  </si>
  <si>
    <t>Kees Verhulst</t>
  </si>
  <si>
    <t>Martin Bal</t>
  </si>
  <si>
    <t>Michel Bal</t>
  </si>
  <si>
    <t>Paula van Houte</t>
  </si>
  <si>
    <t>Peter van 't Leven</t>
  </si>
  <si>
    <t>Pieter Harms</t>
  </si>
  <si>
    <t>Ramon van Koeveringe</t>
  </si>
  <si>
    <t>Rob van Velzen</t>
  </si>
  <si>
    <t>Robert Oosterlee</t>
  </si>
  <si>
    <t>Robin van Koeveringe</t>
  </si>
  <si>
    <t>Ronald Zuidweg</t>
  </si>
  <si>
    <t>Ruud Lagendijk</t>
  </si>
  <si>
    <t>Ruud Lobbezoo</t>
  </si>
  <si>
    <t>Sjaak de Jager</t>
  </si>
  <si>
    <t>Suranga Neels</t>
  </si>
  <si>
    <t>Trekking:</t>
  </si>
  <si>
    <t>Naam:</t>
  </si>
  <si>
    <t>Addie en Bram Lagendijk</t>
  </si>
  <si>
    <t>Jeroen Bakx</t>
  </si>
  <si>
    <t>Adriaan Schriek</t>
  </si>
  <si>
    <t>Danny Weber</t>
  </si>
  <si>
    <t>Rens Jansen</t>
  </si>
  <si>
    <t>Jonique van Koeveringe</t>
  </si>
  <si>
    <t>Maurice Houtekamer</t>
  </si>
  <si>
    <t>Erik Nieuwenhuize</t>
  </si>
  <si>
    <t>Pieter Gijssen</t>
  </si>
  <si>
    <t>Roy Smid</t>
  </si>
  <si>
    <t>Franklin van Gurp</t>
  </si>
  <si>
    <t>Bedrag:</t>
  </si>
  <si>
    <t>Sebas van Weele</t>
  </si>
  <si>
    <t>Heleen Vogel</t>
  </si>
  <si>
    <t>Robbie van Kleef</t>
  </si>
  <si>
    <t>Flip van Noorden</t>
  </si>
  <si>
    <t>Fam. Mulder</t>
  </si>
  <si>
    <t>Johnny Molhoek</t>
  </si>
  <si>
    <t>Lorenzo Hoekman</t>
  </si>
  <si>
    <t>Marc van der Hart</t>
  </si>
  <si>
    <t>Bert de Rooij</t>
  </si>
  <si>
    <t>Niels Mellegers</t>
  </si>
  <si>
    <t>Fam. De Rooij</t>
  </si>
  <si>
    <t>Armin de Bat</t>
  </si>
  <si>
    <t>Jossy van Dorst</t>
  </si>
  <si>
    <t>Chris Hirdes</t>
  </si>
  <si>
    <t>t 3e</t>
  </si>
  <si>
    <t>Wimjan van 't Leven</t>
  </si>
  <si>
    <t>Renee van Gurp</t>
  </si>
  <si>
    <t>Rinus Verhulst sr.</t>
  </si>
  <si>
    <t>Gerard de Rooij</t>
  </si>
  <si>
    <t>Cees van der Male</t>
  </si>
  <si>
    <t>Overzicht</t>
  </si>
  <si>
    <t>Getrokken</t>
  </si>
  <si>
    <t>Ballen</t>
  </si>
  <si>
    <t>Stand</t>
  </si>
  <si>
    <t>Harm van Liere</t>
  </si>
  <si>
    <t>Jan Poortvliet</t>
  </si>
  <si>
    <t>Cees Neels</t>
  </si>
  <si>
    <t>Wilma Bakx-van Oosten</t>
  </si>
  <si>
    <t>Stand 27-06-2026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</si>
</sst>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2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0"/>
      <name val="Comic Sans MS"/>
      <family val="4"/>
    </font>
    <font>
      <b/>
      <sz val="10"/>
      <name val="Arial"/>
      <family val="2"/>
    </font>
    <font>
      <sz val="12"/>
      <color indexed="8"/>
      <name val="Comic Sans MS"/>
      <family val="4"/>
    </font>
    <font>
      <sz val="16"/>
      <color indexed="8"/>
      <name val="Calibri"/>
      <family val="2"/>
    </font>
    <font>
      <b/>
      <sz val="16"/>
      <name val="Comic Sans MS"/>
      <family val="4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3" applyNumberFormat="0" applyFill="0" applyAlignment="0" applyProtection="0"/>
    <xf numFmtId="0" fontId="7" fillId="4" borderId="0" applyNumberFormat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7" borderId="1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23" borderId="7" applyNumberFormat="0" applyFont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20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46">
    <xf numFmtId="0" fontId="0" fillId="0" borderId="0" xfId="0"/>
    <xf numFmtId="0" fontId="21" fillId="0" borderId="10" xfId="0" applyFont="1" applyBorder="1"/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16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16" fontId="0" fillId="0" borderId="18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16" fontId="0" fillId="0" borderId="21" xfId="0" applyNumberForma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24" fillId="0" borderId="0" xfId="0" applyFont="1" applyAlignment="1">
      <alignment horizontal="center"/>
    </xf>
    <xf numFmtId="0" fontId="21" fillId="0" borderId="0" xfId="0" applyFont="1"/>
    <xf numFmtId="164" fontId="0" fillId="0" borderId="0" xfId="0" applyNumberFormat="1"/>
    <xf numFmtId="164" fontId="21" fillId="0" borderId="0" xfId="0" applyNumberFormat="1" applyFont="1"/>
    <xf numFmtId="14" fontId="0" fillId="0" borderId="0" xfId="0" applyNumberFormat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2" fillId="0" borderId="19" xfId="0" applyFont="1" applyBorder="1" applyAlignment="1">
      <alignment horizontal="left"/>
    </xf>
    <xf numFmtId="0" fontId="22" fillId="0" borderId="26" xfId="0" applyFont="1" applyBorder="1" applyAlignment="1">
      <alignment horizontal="left"/>
    </xf>
    <xf numFmtId="0" fontId="23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20" fillId="0" borderId="10" xfId="0" applyFont="1" applyBorder="1"/>
    <xf numFmtId="0" fontId="20" fillId="0" borderId="19" xfId="0" applyFont="1" applyBorder="1" applyAlignment="1">
      <alignment horizontal="left"/>
    </xf>
    <xf numFmtId="0" fontId="20" fillId="0" borderId="19" xfId="0" applyFont="1" applyBorder="1" applyAlignment="1">
      <alignment horizontal="center"/>
    </xf>
    <xf numFmtId="0" fontId="0" fillId="0" borderId="28" xfId="0" applyBorder="1"/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/>
    </xf>
    <xf numFmtId="0" fontId="25" fillId="0" borderId="29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1" xfId="0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24" borderId="26" xfId="0" applyFont="1" applyFill="1" applyBorder="1" applyAlignment="1">
      <alignment horizontal="center"/>
    </xf>
    <xf numFmtId="0" fontId="23" fillId="24" borderId="19" xfId="0" applyFont="1" applyFill="1" applyBorder="1" applyAlignment="1">
      <alignment horizontal="center"/>
    </xf>
    <xf numFmtId="0" fontId="22" fillId="0" borderId="19" xfId="0" quotePrefix="1" applyFont="1" applyBorder="1" applyAlignment="1">
      <alignment horizontal="left"/>
    </xf>
    <xf numFmtId="0" fontId="0" fillId="0" borderId="0" xfId="0" applyBorder="1"/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Hyperlink 2" xfId="29" xr:uid="{00000000-0005-0000-0000-00001C000000}"/>
    <cellStyle name="Hyperlink 5" xfId="30" xr:uid="{00000000-0005-0000-0000-00001D000000}"/>
    <cellStyle name="Hyperlink 6" xfId="31" xr:uid="{00000000-0005-0000-0000-00001E000000}"/>
    <cellStyle name="Invoer" xfId="32" builtinId="20" customBuiltin="1"/>
    <cellStyle name="Kop 1" xfId="33" builtinId="16" customBuiltin="1"/>
    <cellStyle name="Kop 2" xfId="34" builtinId="17" customBuiltin="1"/>
    <cellStyle name="Kop 3" xfId="35" builtinId="18" customBuiltin="1"/>
    <cellStyle name="Kop 4" xfId="36" builtinId="19" customBuiltin="1"/>
    <cellStyle name="Neutraal" xfId="37" builtinId="28" customBuiltin="1"/>
    <cellStyle name="Notitie" xfId="38" builtinId="10" customBuiltin="1"/>
    <cellStyle name="Ongeldig" xfId="39" builtinId="27" customBuiltin="1"/>
    <cellStyle name="Standaard" xfId="0" builtinId="0"/>
    <cellStyle name="Titel" xfId="40" builtinId="15" customBuiltin="1"/>
    <cellStyle name="Totaal" xfId="41" builtinId="25" customBuiltin="1"/>
    <cellStyle name="Uitvoer" xfId="42" builtinId="21" customBuiltin="1"/>
    <cellStyle name="Verklarende tekst" xfId="43" builtinId="53" customBuiltin="1"/>
    <cellStyle name="Waarschuwingstekst" xfId="44" builtinId="11" customBuiltin="1"/>
  </cellStyles>
  <dxfs count="7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"/>
  <sheetViews>
    <sheetView tabSelected="1" workbookViewId="0">
      <selection activeCell="E1" sqref="E1"/>
    </sheetView>
  </sheetViews>
  <sheetFormatPr defaultRowHeight="12.75" x14ac:dyDescent="0.2"/>
  <cols>
    <col min="1" max="1" width="4.42578125" customWidth="1"/>
    <col min="2" max="2" width="27.7109375" bestFit="1" customWidth="1"/>
    <col min="3" max="10" width="7.7109375" customWidth="1"/>
    <col min="11" max="11" width="4" customWidth="1"/>
  </cols>
  <sheetData>
    <row r="1" spans="1:12" ht="21.75" customHeight="1" x14ac:dyDescent="0.5">
      <c r="E1" s="18" t="s">
        <v>99</v>
      </c>
    </row>
    <row r="2" spans="1:12" ht="10.15" customHeight="1" x14ac:dyDescent="0.5">
      <c r="E2" s="18"/>
    </row>
    <row r="3" spans="1:12" ht="21" x14ac:dyDescent="0.35">
      <c r="A3" s="29"/>
      <c r="B3" s="30" t="s">
        <v>58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1" t="s">
        <v>14</v>
      </c>
      <c r="L3" s="27"/>
    </row>
    <row r="4" spans="1:12" ht="21.75" x14ac:dyDescent="0.4">
      <c r="A4" s="1">
        <v>1</v>
      </c>
      <c r="B4" s="26" t="s">
        <v>44</v>
      </c>
      <c r="C4" s="42">
        <v>2</v>
      </c>
      <c r="D4" s="42">
        <v>6</v>
      </c>
      <c r="E4" s="42">
        <v>14</v>
      </c>
      <c r="F4" s="42">
        <v>18</v>
      </c>
      <c r="G4" s="42">
        <v>21</v>
      </c>
      <c r="H4" s="42">
        <v>26</v>
      </c>
      <c r="I4" s="42">
        <v>37</v>
      </c>
      <c r="J4" s="42">
        <v>43</v>
      </c>
      <c r="K4" s="32"/>
      <c r="L4" s="27">
        <v>0</v>
      </c>
    </row>
    <row r="5" spans="1:12" ht="21.75" x14ac:dyDescent="0.4">
      <c r="A5" s="1">
        <f t="shared" ref="A5:A66" si="0">+A4+1</f>
        <v>2</v>
      </c>
      <c r="B5" s="26" t="s">
        <v>25</v>
      </c>
      <c r="C5" s="42">
        <v>2</v>
      </c>
      <c r="D5" s="42">
        <v>6</v>
      </c>
      <c r="E5" s="42">
        <v>13</v>
      </c>
      <c r="F5" s="42">
        <v>26</v>
      </c>
      <c r="G5" s="42">
        <v>30</v>
      </c>
      <c r="H5" s="42">
        <v>39</v>
      </c>
      <c r="I5" s="42">
        <v>41</v>
      </c>
      <c r="J5" s="42">
        <v>44</v>
      </c>
      <c r="K5" s="32"/>
      <c r="L5" s="27">
        <v>1</v>
      </c>
    </row>
    <row r="6" spans="1:12" ht="21.75" x14ac:dyDescent="0.4">
      <c r="A6" s="1">
        <f t="shared" si="0"/>
        <v>3</v>
      </c>
      <c r="B6" s="25" t="s">
        <v>30</v>
      </c>
      <c r="C6" s="41">
        <v>5</v>
      </c>
      <c r="D6" s="41">
        <v>13</v>
      </c>
      <c r="E6" s="41">
        <v>18</v>
      </c>
      <c r="F6" s="41">
        <v>26</v>
      </c>
      <c r="G6" s="41">
        <v>31</v>
      </c>
      <c r="H6" s="41">
        <v>39</v>
      </c>
      <c r="I6" s="41">
        <v>41</v>
      </c>
      <c r="J6" s="41">
        <v>43</v>
      </c>
      <c r="K6" s="45"/>
      <c r="L6" s="27">
        <v>1</v>
      </c>
    </row>
    <row r="7" spans="1:12" ht="21.75" x14ac:dyDescent="0.4">
      <c r="A7" s="1">
        <f t="shared" si="0"/>
        <v>4</v>
      </c>
      <c r="B7" s="25" t="s">
        <v>34</v>
      </c>
      <c r="C7" s="43">
        <v>6</v>
      </c>
      <c r="D7" s="43">
        <v>11</v>
      </c>
      <c r="E7" s="43">
        <v>14</v>
      </c>
      <c r="F7" s="43">
        <v>22</v>
      </c>
      <c r="G7" s="43">
        <v>31</v>
      </c>
      <c r="H7" s="43">
        <v>32</v>
      </c>
      <c r="I7" s="43">
        <v>36</v>
      </c>
      <c r="J7" s="43">
        <v>39</v>
      </c>
      <c r="L7" s="27">
        <v>1</v>
      </c>
    </row>
    <row r="8" spans="1:12" ht="21.75" x14ac:dyDescent="0.4">
      <c r="A8" s="1">
        <f t="shared" si="0"/>
        <v>5</v>
      </c>
      <c r="B8" s="25" t="s">
        <v>78</v>
      </c>
      <c r="C8" s="43">
        <v>4</v>
      </c>
      <c r="D8" s="43">
        <v>6</v>
      </c>
      <c r="E8" s="43">
        <v>14</v>
      </c>
      <c r="F8" s="43">
        <v>19</v>
      </c>
      <c r="G8" s="43">
        <v>25</v>
      </c>
      <c r="H8" s="43">
        <v>36</v>
      </c>
      <c r="I8" s="43">
        <v>39</v>
      </c>
      <c r="J8" s="43">
        <v>42</v>
      </c>
      <c r="L8" s="27">
        <v>1</v>
      </c>
    </row>
    <row r="9" spans="1:12" ht="21.75" x14ac:dyDescent="0.4">
      <c r="A9" s="1">
        <f t="shared" si="0"/>
        <v>6</v>
      </c>
      <c r="B9" s="25" t="s">
        <v>49</v>
      </c>
      <c r="C9" s="43">
        <v>1</v>
      </c>
      <c r="D9" s="43">
        <v>7</v>
      </c>
      <c r="E9" s="43">
        <v>18</v>
      </c>
      <c r="F9" s="43">
        <v>19</v>
      </c>
      <c r="G9" s="43">
        <v>21</v>
      </c>
      <c r="H9" s="43">
        <v>36</v>
      </c>
      <c r="I9" s="43">
        <v>38</v>
      </c>
      <c r="J9" s="43">
        <v>41</v>
      </c>
      <c r="L9" s="27">
        <v>1</v>
      </c>
    </row>
    <row r="10" spans="1:12" ht="21.75" x14ac:dyDescent="0.4">
      <c r="A10" s="1">
        <f t="shared" si="0"/>
        <v>7</v>
      </c>
      <c r="B10" s="25" t="s">
        <v>82</v>
      </c>
      <c r="C10" s="43">
        <v>2</v>
      </c>
      <c r="D10" s="43">
        <v>7</v>
      </c>
      <c r="E10" s="43">
        <v>15</v>
      </c>
      <c r="F10" s="43">
        <v>18</v>
      </c>
      <c r="G10" s="43">
        <v>23</v>
      </c>
      <c r="H10" s="43">
        <v>31</v>
      </c>
      <c r="I10" s="43">
        <v>35</v>
      </c>
      <c r="J10" s="43">
        <v>42</v>
      </c>
      <c r="L10" s="27">
        <v>2</v>
      </c>
    </row>
    <row r="11" spans="1:12" ht="21.75" x14ac:dyDescent="0.4">
      <c r="A11" s="1">
        <f t="shared" si="0"/>
        <v>8</v>
      </c>
      <c r="B11" s="25" t="s">
        <v>79</v>
      </c>
      <c r="C11" s="43">
        <v>5</v>
      </c>
      <c r="D11" s="43">
        <v>6</v>
      </c>
      <c r="E11" s="43">
        <v>8</v>
      </c>
      <c r="F11" s="43">
        <v>19</v>
      </c>
      <c r="G11" s="43">
        <v>23</v>
      </c>
      <c r="H11" s="43">
        <v>24</v>
      </c>
      <c r="I11" s="43">
        <v>36</v>
      </c>
      <c r="J11" s="43">
        <v>38</v>
      </c>
      <c r="L11" s="27">
        <v>2</v>
      </c>
    </row>
    <row r="12" spans="1:12" ht="21.75" x14ac:dyDescent="0.4">
      <c r="A12" s="1">
        <f t="shared" si="0"/>
        <v>9</v>
      </c>
      <c r="B12" s="25" t="s">
        <v>33</v>
      </c>
      <c r="C12" s="43">
        <v>3</v>
      </c>
      <c r="D12" s="43">
        <v>7</v>
      </c>
      <c r="E12" s="43">
        <v>13</v>
      </c>
      <c r="F12" s="43">
        <v>21</v>
      </c>
      <c r="G12" s="43">
        <v>23</v>
      </c>
      <c r="H12" s="43">
        <v>39</v>
      </c>
      <c r="I12" s="43">
        <v>41</v>
      </c>
      <c r="J12" s="43">
        <v>45</v>
      </c>
      <c r="K12" s="45"/>
      <c r="L12" s="27">
        <v>2</v>
      </c>
    </row>
    <row r="13" spans="1:12" ht="21.75" x14ac:dyDescent="0.4">
      <c r="A13" s="1">
        <f t="shared" si="0"/>
        <v>10</v>
      </c>
      <c r="B13" s="26" t="s">
        <v>40</v>
      </c>
      <c r="C13" s="42">
        <v>1</v>
      </c>
      <c r="D13" s="42">
        <v>9</v>
      </c>
      <c r="E13" s="42">
        <v>13</v>
      </c>
      <c r="F13" s="42">
        <v>22</v>
      </c>
      <c r="G13" s="42">
        <v>24</v>
      </c>
      <c r="H13" s="42">
        <v>36</v>
      </c>
      <c r="I13" s="42">
        <v>41</v>
      </c>
      <c r="J13" s="42">
        <v>44</v>
      </c>
      <c r="L13" s="27">
        <v>2</v>
      </c>
    </row>
    <row r="14" spans="1:12" ht="21.75" x14ac:dyDescent="0.4">
      <c r="A14" s="1">
        <f t="shared" si="0"/>
        <v>11</v>
      </c>
      <c r="B14" s="25" t="s">
        <v>41</v>
      </c>
      <c r="C14" s="43">
        <v>1</v>
      </c>
      <c r="D14" s="43">
        <v>2</v>
      </c>
      <c r="E14" s="43">
        <v>4</v>
      </c>
      <c r="F14" s="43">
        <v>18</v>
      </c>
      <c r="G14" s="43">
        <v>21</v>
      </c>
      <c r="H14" s="43">
        <v>32</v>
      </c>
      <c r="I14" s="43">
        <v>33</v>
      </c>
      <c r="J14" s="43">
        <v>44</v>
      </c>
      <c r="L14" s="27">
        <v>2</v>
      </c>
    </row>
    <row r="15" spans="1:12" ht="21.75" x14ac:dyDescent="0.4">
      <c r="A15" s="1">
        <f t="shared" si="0"/>
        <v>12</v>
      </c>
      <c r="B15" s="25" t="s">
        <v>50</v>
      </c>
      <c r="C15" s="43">
        <v>1</v>
      </c>
      <c r="D15" s="43">
        <v>6</v>
      </c>
      <c r="E15" s="43">
        <v>7</v>
      </c>
      <c r="F15" s="43">
        <v>13</v>
      </c>
      <c r="G15" s="43">
        <v>18</v>
      </c>
      <c r="H15" s="43">
        <v>25</v>
      </c>
      <c r="I15" s="43">
        <v>26</v>
      </c>
      <c r="J15" s="43">
        <v>33</v>
      </c>
      <c r="L15" s="27">
        <v>2</v>
      </c>
    </row>
    <row r="16" spans="1:12" ht="21.75" x14ac:dyDescent="0.4">
      <c r="A16" s="1">
        <f t="shared" si="0"/>
        <v>13</v>
      </c>
      <c r="B16" s="25" t="s">
        <v>51</v>
      </c>
      <c r="C16" s="41">
        <v>4</v>
      </c>
      <c r="D16" s="41">
        <v>12</v>
      </c>
      <c r="E16" s="41">
        <v>17</v>
      </c>
      <c r="F16" s="41">
        <v>18</v>
      </c>
      <c r="G16" s="41">
        <v>25</v>
      </c>
      <c r="H16" s="41">
        <v>32</v>
      </c>
      <c r="I16" s="41">
        <v>38</v>
      </c>
      <c r="J16" s="41">
        <v>43</v>
      </c>
      <c r="L16" s="27">
        <v>2</v>
      </c>
    </row>
    <row r="17" spans="1:12" ht="21.75" x14ac:dyDescent="0.4">
      <c r="A17" s="1">
        <f t="shared" si="0"/>
        <v>14</v>
      </c>
      <c r="B17" s="25" t="s">
        <v>68</v>
      </c>
      <c r="C17" s="43">
        <v>4</v>
      </c>
      <c r="D17" s="43">
        <v>11</v>
      </c>
      <c r="E17" s="43">
        <v>19</v>
      </c>
      <c r="F17" s="43">
        <v>22</v>
      </c>
      <c r="G17" s="43">
        <v>27</v>
      </c>
      <c r="H17" s="43">
        <v>32</v>
      </c>
      <c r="I17" s="43">
        <v>37</v>
      </c>
      <c r="J17" s="43">
        <v>41</v>
      </c>
      <c r="L17" s="27">
        <v>2</v>
      </c>
    </row>
    <row r="18" spans="1:12" ht="21.75" x14ac:dyDescent="0.4">
      <c r="A18" s="1">
        <f t="shared" si="0"/>
        <v>15</v>
      </c>
      <c r="B18" s="25" t="s">
        <v>55</v>
      </c>
      <c r="C18" s="43">
        <v>3</v>
      </c>
      <c r="D18" s="43">
        <v>7</v>
      </c>
      <c r="E18" s="43">
        <v>9</v>
      </c>
      <c r="F18" s="43">
        <v>24</v>
      </c>
      <c r="G18" s="43">
        <v>32</v>
      </c>
      <c r="H18" s="43">
        <v>35</v>
      </c>
      <c r="I18" s="43">
        <v>37</v>
      </c>
      <c r="J18" s="43">
        <v>41</v>
      </c>
      <c r="L18" s="27">
        <v>2</v>
      </c>
    </row>
    <row r="19" spans="1:12" ht="21.75" x14ac:dyDescent="0.4">
      <c r="A19" s="1">
        <f t="shared" si="0"/>
        <v>16</v>
      </c>
      <c r="B19" s="25" t="s">
        <v>56</v>
      </c>
      <c r="C19" s="43">
        <v>3</v>
      </c>
      <c r="D19" s="43">
        <v>5</v>
      </c>
      <c r="E19" s="43">
        <v>6</v>
      </c>
      <c r="F19" s="43">
        <v>18</v>
      </c>
      <c r="G19" s="43">
        <v>22</v>
      </c>
      <c r="H19" s="43">
        <v>31</v>
      </c>
      <c r="I19" s="43">
        <v>41</v>
      </c>
      <c r="J19" s="43">
        <v>43</v>
      </c>
      <c r="L19" s="27">
        <v>2</v>
      </c>
    </row>
    <row r="20" spans="1:12" ht="21.75" x14ac:dyDescent="0.4">
      <c r="A20" s="1">
        <f t="shared" si="0"/>
        <v>17</v>
      </c>
      <c r="B20" s="25" t="s">
        <v>98</v>
      </c>
      <c r="C20" s="43">
        <v>2</v>
      </c>
      <c r="D20" s="43">
        <v>3</v>
      </c>
      <c r="E20" s="43">
        <v>7</v>
      </c>
      <c r="F20" s="43">
        <v>11</v>
      </c>
      <c r="G20" s="43">
        <v>22</v>
      </c>
      <c r="H20" s="43">
        <v>32</v>
      </c>
      <c r="I20" s="43">
        <v>37</v>
      </c>
      <c r="J20" s="43">
        <v>44</v>
      </c>
      <c r="K20" s="32"/>
      <c r="L20" s="27">
        <v>2</v>
      </c>
    </row>
    <row r="21" spans="1:12" ht="21.75" x14ac:dyDescent="0.4">
      <c r="A21" s="1">
        <f t="shared" si="0"/>
        <v>18</v>
      </c>
      <c r="B21" s="25" t="s">
        <v>17</v>
      </c>
      <c r="C21" s="43">
        <v>7</v>
      </c>
      <c r="D21" s="43">
        <v>8</v>
      </c>
      <c r="E21" s="43">
        <v>15</v>
      </c>
      <c r="F21" s="43">
        <v>22</v>
      </c>
      <c r="G21" s="43">
        <v>24</v>
      </c>
      <c r="H21" s="43">
        <v>31</v>
      </c>
      <c r="I21" s="43">
        <v>39</v>
      </c>
      <c r="J21" s="43">
        <v>42</v>
      </c>
      <c r="L21" s="27">
        <v>3</v>
      </c>
    </row>
    <row r="22" spans="1:12" ht="21.75" x14ac:dyDescent="0.4">
      <c r="A22" s="1">
        <f t="shared" si="0"/>
        <v>19</v>
      </c>
      <c r="B22" s="25" t="s">
        <v>18</v>
      </c>
      <c r="C22" s="43">
        <v>7</v>
      </c>
      <c r="D22" s="43">
        <v>12</v>
      </c>
      <c r="E22" s="43">
        <v>24</v>
      </c>
      <c r="F22" s="43">
        <v>27</v>
      </c>
      <c r="G22" s="43">
        <v>31</v>
      </c>
      <c r="H22" s="43">
        <v>38</v>
      </c>
      <c r="I22" s="43">
        <v>41</v>
      </c>
      <c r="J22" s="43">
        <v>42</v>
      </c>
      <c r="L22" s="27">
        <v>3</v>
      </c>
    </row>
    <row r="23" spans="1:12" ht="21.75" x14ac:dyDescent="0.4">
      <c r="A23" s="1">
        <f t="shared" si="0"/>
        <v>20</v>
      </c>
      <c r="B23" s="25" t="s">
        <v>21</v>
      </c>
      <c r="C23" s="43">
        <v>7</v>
      </c>
      <c r="D23" s="43">
        <v>8</v>
      </c>
      <c r="E23" s="43">
        <v>10</v>
      </c>
      <c r="F23" s="43">
        <v>17</v>
      </c>
      <c r="G23" s="43">
        <v>21</v>
      </c>
      <c r="H23" s="43">
        <v>22</v>
      </c>
      <c r="I23" s="43">
        <v>35</v>
      </c>
      <c r="J23" s="43">
        <v>44</v>
      </c>
      <c r="L23" s="27">
        <v>3</v>
      </c>
    </row>
    <row r="24" spans="1:12" ht="21.75" x14ac:dyDescent="0.4">
      <c r="A24" s="1">
        <f t="shared" si="0"/>
        <v>21</v>
      </c>
      <c r="B24" s="25" t="s">
        <v>97</v>
      </c>
      <c r="C24" s="43">
        <v>4</v>
      </c>
      <c r="D24" s="43">
        <v>7</v>
      </c>
      <c r="E24" s="43">
        <v>15</v>
      </c>
      <c r="F24" s="43">
        <v>24</v>
      </c>
      <c r="G24" s="43">
        <v>31</v>
      </c>
      <c r="H24" s="43">
        <v>33</v>
      </c>
      <c r="I24" s="43">
        <v>39</v>
      </c>
      <c r="J24" s="43">
        <v>42</v>
      </c>
      <c r="L24" s="27">
        <v>3</v>
      </c>
    </row>
    <row r="25" spans="1:12" ht="21.75" x14ac:dyDescent="0.4">
      <c r="A25" s="1">
        <f t="shared" si="0"/>
        <v>22</v>
      </c>
      <c r="B25" s="25" t="s">
        <v>22</v>
      </c>
      <c r="C25" s="43">
        <v>6</v>
      </c>
      <c r="D25" s="43">
        <v>12</v>
      </c>
      <c r="E25" s="43">
        <v>13</v>
      </c>
      <c r="F25" s="43">
        <v>14</v>
      </c>
      <c r="G25" s="43">
        <v>22</v>
      </c>
      <c r="H25" s="43">
        <v>33</v>
      </c>
      <c r="I25" s="43">
        <v>39</v>
      </c>
      <c r="J25" s="43">
        <v>45</v>
      </c>
      <c r="L25" s="27">
        <v>3</v>
      </c>
    </row>
    <row r="26" spans="1:12" ht="21.75" x14ac:dyDescent="0.4">
      <c r="A26" s="1">
        <f t="shared" si="0"/>
        <v>23</v>
      </c>
      <c r="B26" s="25" t="s">
        <v>66</v>
      </c>
      <c r="C26" s="43">
        <v>3</v>
      </c>
      <c r="D26" s="43">
        <v>6</v>
      </c>
      <c r="E26" s="43">
        <v>14</v>
      </c>
      <c r="F26" s="43">
        <v>17</v>
      </c>
      <c r="G26" s="43">
        <v>21</v>
      </c>
      <c r="H26" s="43">
        <v>30</v>
      </c>
      <c r="I26" s="43">
        <v>38</v>
      </c>
      <c r="J26" s="43">
        <v>43</v>
      </c>
      <c r="L26" s="27">
        <v>3</v>
      </c>
    </row>
    <row r="27" spans="1:12" ht="21.75" x14ac:dyDescent="0.4">
      <c r="A27" s="1">
        <f t="shared" si="0"/>
        <v>24</v>
      </c>
      <c r="B27" s="25" t="s">
        <v>27</v>
      </c>
      <c r="C27" s="43">
        <v>4</v>
      </c>
      <c r="D27" s="43">
        <v>7</v>
      </c>
      <c r="E27" s="43">
        <v>12</v>
      </c>
      <c r="F27" s="43">
        <v>15</v>
      </c>
      <c r="G27" s="43">
        <v>21</v>
      </c>
      <c r="H27" s="43">
        <v>24</v>
      </c>
      <c r="I27" s="43">
        <v>38</v>
      </c>
      <c r="J27" s="43">
        <v>42</v>
      </c>
      <c r="L27" s="27">
        <v>3</v>
      </c>
    </row>
    <row r="28" spans="1:12" ht="21.75" x14ac:dyDescent="0.4">
      <c r="A28" s="1">
        <f t="shared" si="0"/>
        <v>25</v>
      </c>
      <c r="B28" s="25" t="s">
        <v>31</v>
      </c>
      <c r="C28" s="43">
        <v>2</v>
      </c>
      <c r="D28" s="43">
        <v>5</v>
      </c>
      <c r="E28" s="43">
        <v>6</v>
      </c>
      <c r="F28" s="43">
        <v>9</v>
      </c>
      <c r="G28" s="43">
        <v>11</v>
      </c>
      <c r="H28" s="43">
        <v>14</v>
      </c>
      <c r="I28" s="43">
        <v>23</v>
      </c>
      <c r="J28" s="43">
        <v>35</v>
      </c>
      <c r="L28" s="27">
        <v>3</v>
      </c>
    </row>
    <row r="29" spans="1:12" ht="21.75" x14ac:dyDescent="0.4">
      <c r="A29" s="1">
        <f t="shared" si="0"/>
        <v>26</v>
      </c>
      <c r="B29" s="25" t="s">
        <v>32</v>
      </c>
      <c r="C29" s="41">
        <v>6</v>
      </c>
      <c r="D29" s="41">
        <v>12</v>
      </c>
      <c r="E29" s="41">
        <v>13</v>
      </c>
      <c r="F29" s="41">
        <v>17</v>
      </c>
      <c r="G29" s="41">
        <v>18</v>
      </c>
      <c r="H29" s="41">
        <v>26</v>
      </c>
      <c r="I29" s="41">
        <v>29</v>
      </c>
      <c r="J29" s="41">
        <v>31</v>
      </c>
      <c r="L29" s="27">
        <v>3</v>
      </c>
    </row>
    <row r="30" spans="1:12" ht="21.75" x14ac:dyDescent="0.4">
      <c r="A30" s="1">
        <f t="shared" si="0"/>
        <v>27</v>
      </c>
      <c r="B30" s="25" t="s">
        <v>33</v>
      </c>
      <c r="C30" s="43">
        <v>2</v>
      </c>
      <c r="D30" s="43">
        <v>13</v>
      </c>
      <c r="E30" s="43">
        <v>17</v>
      </c>
      <c r="F30" s="43">
        <v>28</v>
      </c>
      <c r="G30" s="43">
        <v>31</v>
      </c>
      <c r="H30" s="43">
        <v>36</v>
      </c>
      <c r="I30" s="43">
        <v>41</v>
      </c>
      <c r="J30" s="43">
        <v>45</v>
      </c>
      <c r="L30" s="27">
        <v>3</v>
      </c>
    </row>
    <row r="31" spans="1:12" ht="21.75" x14ac:dyDescent="0.4">
      <c r="A31" s="1">
        <f t="shared" si="0"/>
        <v>28</v>
      </c>
      <c r="B31" s="25" t="s">
        <v>35</v>
      </c>
      <c r="C31" s="43">
        <v>4</v>
      </c>
      <c r="D31" s="43">
        <v>12</v>
      </c>
      <c r="E31" s="43">
        <v>13</v>
      </c>
      <c r="F31" s="43">
        <v>23</v>
      </c>
      <c r="G31" s="43">
        <v>27</v>
      </c>
      <c r="H31" s="43">
        <v>31</v>
      </c>
      <c r="I31" s="43">
        <v>41</v>
      </c>
      <c r="J31" s="43">
        <v>45</v>
      </c>
      <c r="L31" s="27">
        <v>3</v>
      </c>
    </row>
    <row r="32" spans="1:12" ht="21.75" x14ac:dyDescent="0.4">
      <c r="A32" s="1">
        <f t="shared" si="0"/>
        <v>29</v>
      </c>
      <c r="B32" s="25" t="s">
        <v>41</v>
      </c>
      <c r="C32" s="43">
        <v>1</v>
      </c>
      <c r="D32" s="43">
        <v>13</v>
      </c>
      <c r="E32" s="43">
        <v>21</v>
      </c>
      <c r="F32" s="43">
        <v>23</v>
      </c>
      <c r="G32" s="43">
        <v>24</v>
      </c>
      <c r="H32" s="43">
        <v>33</v>
      </c>
      <c r="I32" s="43">
        <v>40</v>
      </c>
      <c r="J32" s="43">
        <v>44</v>
      </c>
      <c r="L32" s="27">
        <v>3</v>
      </c>
    </row>
    <row r="33" spans="1:12" ht="21.75" x14ac:dyDescent="0.4">
      <c r="A33" s="1">
        <f t="shared" si="0"/>
        <v>30</v>
      </c>
      <c r="B33" s="25" t="s">
        <v>88</v>
      </c>
      <c r="C33" s="43">
        <v>4</v>
      </c>
      <c r="D33" s="43">
        <v>11</v>
      </c>
      <c r="E33" s="43">
        <v>23</v>
      </c>
      <c r="F33" s="43">
        <v>24</v>
      </c>
      <c r="G33" s="43">
        <v>27</v>
      </c>
      <c r="H33" s="43">
        <v>31</v>
      </c>
      <c r="I33" s="43">
        <v>36</v>
      </c>
      <c r="J33" s="43">
        <v>42</v>
      </c>
      <c r="L33" s="27">
        <v>3</v>
      </c>
    </row>
    <row r="34" spans="1:12" ht="21.75" x14ac:dyDescent="0.4">
      <c r="A34" s="1">
        <f t="shared" si="0"/>
        <v>31</v>
      </c>
      <c r="B34" s="25" t="s">
        <v>54</v>
      </c>
      <c r="C34" s="41">
        <v>3</v>
      </c>
      <c r="D34" s="41">
        <v>7</v>
      </c>
      <c r="E34" s="41">
        <v>17</v>
      </c>
      <c r="F34" s="41">
        <v>25</v>
      </c>
      <c r="G34" s="41">
        <v>27</v>
      </c>
      <c r="H34" s="41">
        <v>36</v>
      </c>
      <c r="I34" s="41">
        <v>38</v>
      </c>
      <c r="J34" s="41">
        <v>39</v>
      </c>
      <c r="L34" s="27">
        <v>3</v>
      </c>
    </row>
    <row r="35" spans="1:12" ht="21.75" x14ac:dyDescent="0.4">
      <c r="A35" s="1">
        <f t="shared" si="0"/>
        <v>32</v>
      </c>
      <c r="B35" s="25" t="s">
        <v>59</v>
      </c>
      <c r="C35" s="43">
        <v>4</v>
      </c>
      <c r="D35" s="43">
        <v>8</v>
      </c>
      <c r="E35" s="43">
        <v>11</v>
      </c>
      <c r="F35" s="43">
        <v>15</v>
      </c>
      <c r="G35" s="43">
        <v>23</v>
      </c>
      <c r="H35" s="43">
        <v>24</v>
      </c>
      <c r="I35" s="43">
        <v>29</v>
      </c>
      <c r="J35" s="43">
        <v>34</v>
      </c>
      <c r="L35" s="27">
        <v>4</v>
      </c>
    </row>
    <row r="36" spans="1:12" ht="21.75" x14ac:dyDescent="0.4">
      <c r="A36" s="1">
        <f t="shared" si="0"/>
        <v>33</v>
      </c>
      <c r="B36" s="25" t="s">
        <v>15</v>
      </c>
      <c r="C36" s="41">
        <v>3</v>
      </c>
      <c r="D36" s="41">
        <v>4</v>
      </c>
      <c r="E36" s="41">
        <v>8</v>
      </c>
      <c r="F36" s="41">
        <v>12</v>
      </c>
      <c r="G36" s="41">
        <v>15</v>
      </c>
      <c r="H36" s="41">
        <v>26</v>
      </c>
      <c r="I36" s="41">
        <v>32</v>
      </c>
      <c r="J36" s="41">
        <v>44</v>
      </c>
      <c r="L36" s="27">
        <v>4</v>
      </c>
    </row>
    <row r="37" spans="1:12" ht="21.75" x14ac:dyDescent="0.4">
      <c r="A37" s="1">
        <f t="shared" si="0"/>
        <v>34</v>
      </c>
      <c r="B37" s="25" t="s">
        <v>16</v>
      </c>
      <c r="C37" s="43">
        <v>3</v>
      </c>
      <c r="D37" s="43">
        <v>9</v>
      </c>
      <c r="E37" s="43">
        <v>11</v>
      </c>
      <c r="F37" s="43">
        <v>18</v>
      </c>
      <c r="G37" s="43">
        <v>22</v>
      </c>
      <c r="H37" s="43">
        <v>25</v>
      </c>
      <c r="I37" s="43">
        <v>37</v>
      </c>
      <c r="J37" s="43">
        <v>45</v>
      </c>
      <c r="L37" s="27">
        <v>4</v>
      </c>
    </row>
    <row r="38" spans="1:12" ht="21.75" x14ac:dyDescent="0.4">
      <c r="A38" s="1">
        <f t="shared" si="0"/>
        <v>35</v>
      </c>
      <c r="B38" s="25" t="s">
        <v>84</v>
      </c>
      <c r="C38" s="43">
        <v>3</v>
      </c>
      <c r="D38" s="43">
        <v>6</v>
      </c>
      <c r="E38" s="43">
        <v>8</v>
      </c>
      <c r="F38" s="43">
        <v>9</v>
      </c>
      <c r="G38" s="43">
        <v>11</v>
      </c>
      <c r="H38" s="43">
        <v>14</v>
      </c>
      <c r="I38" s="43">
        <v>19</v>
      </c>
      <c r="J38" s="43">
        <v>24</v>
      </c>
      <c r="L38" s="27">
        <v>4</v>
      </c>
    </row>
    <row r="39" spans="1:12" ht="21.75" x14ac:dyDescent="0.4">
      <c r="A39" s="1">
        <f t="shared" si="0"/>
        <v>36</v>
      </c>
      <c r="B39" s="25" t="s">
        <v>23</v>
      </c>
      <c r="C39" s="41">
        <v>1</v>
      </c>
      <c r="D39" s="41">
        <v>5</v>
      </c>
      <c r="E39" s="41">
        <v>7</v>
      </c>
      <c r="F39" s="41">
        <v>11</v>
      </c>
      <c r="G39" s="41">
        <v>25</v>
      </c>
      <c r="H39" s="41">
        <v>32</v>
      </c>
      <c r="I39" s="41">
        <v>38</v>
      </c>
      <c r="J39" s="41">
        <v>45</v>
      </c>
      <c r="L39" s="27">
        <v>4</v>
      </c>
    </row>
    <row r="40" spans="1:12" ht="21.75" x14ac:dyDescent="0.4">
      <c r="A40" s="1">
        <f t="shared" si="0"/>
        <v>37</v>
      </c>
      <c r="B40" s="25" t="s">
        <v>81</v>
      </c>
      <c r="C40" s="43">
        <v>8</v>
      </c>
      <c r="D40" s="43">
        <v>11</v>
      </c>
      <c r="E40" s="43">
        <v>13</v>
      </c>
      <c r="F40" s="43">
        <v>21</v>
      </c>
      <c r="G40" s="43">
        <v>29</v>
      </c>
      <c r="H40" s="43">
        <v>33</v>
      </c>
      <c r="I40" s="43">
        <v>37</v>
      </c>
      <c r="J40" s="43">
        <v>41</v>
      </c>
      <c r="L40" s="27">
        <v>4</v>
      </c>
    </row>
    <row r="41" spans="1:12" ht="21.75" x14ac:dyDescent="0.4">
      <c r="A41" s="1">
        <f t="shared" si="0"/>
        <v>38</v>
      </c>
      <c r="B41" s="25" t="s">
        <v>24</v>
      </c>
      <c r="C41" s="43">
        <v>2</v>
      </c>
      <c r="D41" s="43">
        <v>6</v>
      </c>
      <c r="E41" s="43">
        <v>8</v>
      </c>
      <c r="F41" s="43">
        <v>11</v>
      </c>
      <c r="G41" s="43">
        <v>15</v>
      </c>
      <c r="H41" s="43">
        <v>24</v>
      </c>
      <c r="I41" s="43">
        <v>37</v>
      </c>
      <c r="J41" s="43">
        <v>45</v>
      </c>
      <c r="L41" s="27">
        <v>4</v>
      </c>
    </row>
    <row r="42" spans="1:12" ht="21.75" x14ac:dyDescent="0.4">
      <c r="A42" s="1">
        <f t="shared" si="0"/>
        <v>39</v>
      </c>
      <c r="B42" s="25" t="s">
        <v>69</v>
      </c>
      <c r="C42" s="43">
        <v>1</v>
      </c>
      <c r="D42" s="43">
        <v>2</v>
      </c>
      <c r="E42" s="43">
        <v>4</v>
      </c>
      <c r="F42" s="43">
        <v>6</v>
      </c>
      <c r="G42" s="43">
        <v>8</v>
      </c>
      <c r="H42" s="43">
        <v>17</v>
      </c>
      <c r="I42" s="43">
        <v>21</v>
      </c>
      <c r="J42" s="43">
        <v>30</v>
      </c>
      <c r="K42" s="33"/>
      <c r="L42" s="27">
        <v>4</v>
      </c>
    </row>
    <row r="43" spans="1:12" ht="21.75" x14ac:dyDescent="0.4">
      <c r="A43" s="1">
        <f t="shared" si="0"/>
        <v>40</v>
      </c>
      <c r="B43" s="25" t="s">
        <v>89</v>
      </c>
      <c r="C43" s="43">
        <v>8</v>
      </c>
      <c r="D43" s="43">
        <v>12</v>
      </c>
      <c r="E43" s="43">
        <v>15</v>
      </c>
      <c r="F43" s="43">
        <v>27</v>
      </c>
      <c r="G43" s="43">
        <v>34</v>
      </c>
      <c r="H43" s="43">
        <v>37</v>
      </c>
      <c r="I43" s="43">
        <v>41</v>
      </c>
      <c r="J43" s="43">
        <v>44</v>
      </c>
      <c r="L43" s="27">
        <v>4</v>
      </c>
    </row>
    <row r="44" spans="1:12" ht="21.75" x14ac:dyDescent="0.4">
      <c r="A44" s="1">
        <f t="shared" si="0"/>
        <v>41</v>
      </c>
      <c r="B44" s="25" t="s">
        <v>28</v>
      </c>
      <c r="C44" s="43">
        <v>1</v>
      </c>
      <c r="D44" s="43">
        <v>2</v>
      </c>
      <c r="E44" s="43">
        <v>3</v>
      </c>
      <c r="F44" s="43">
        <v>4</v>
      </c>
      <c r="G44" s="43">
        <v>5</v>
      </c>
      <c r="H44" s="43">
        <v>6</v>
      </c>
      <c r="I44" s="43">
        <v>7</v>
      </c>
      <c r="J44" s="43">
        <v>8</v>
      </c>
      <c r="L44" s="27">
        <v>4</v>
      </c>
    </row>
    <row r="45" spans="1:12" ht="21.75" x14ac:dyDescent="0.4">
      <c r="A45" s="1">
        <f t="shared" si="0"/>
        <v>42</v>
      </c>
      <c r="B45" s="25" t="s">
        <v>95</v>
      </c>
      <c r="C45" s="43">
        <v>1</v>
      </c>
      <c r="D45" s="43">
        <v>8</v>
      </c>
      <c r="E45" s="43">
        <v>14</v>
      </c>
      <c r="F45" s="43">
        <v>23</v>
      </c>
      <c r="G45" s="43">
        <v>27</v>
      </c>
      <c r="H45" s="43">
        <v>32</v>
      </c>
      <c r="I45" s="43">
        <v>38</v>
      </c>
      <c r="J45" s="43">
        <v>45</v>
      </c>
      <c r="L45" s="27">
        <v>4</v>
      </c>
    </row>
    <row r="46" spans="1:12" ht="21.75" x14ac:dyDescent="0.4">
      <c r="A46" s="1">
        <f t="shared" si="0"/>
        <v>43</v>
      </c>
      <c r="B46" s="25" t="s">
        <v>32</v>
      </c>
      <c r="C46" s="43">
        <v>3</v>
      </c>
      <c r="D46" s="43">
        <v>7</v>
      </c>
      <c r="E46" s="43">
        <v>11</v>
      </c>
      <c r="F46" s="43">
        <v>22</v>
      </c>
      <c r="G46" s="43">
        <v>23</v>
      </c>
      <c r="H46" s="43">
        <v>27</v>
      </c>
      <c r="I46" s="43">
        <v>40</v>
      </c>
      <c r="J46" s="43">
        <v>44</v>
      </c>
      <c r="L46" s="27">
        <v>4</v>
      </c>
    </row>
    <row r="47" spans="1:12" ht="21.75" x14ac:dyDescent="0.4">
      <c r="A47" s="1">
        <f t="shared" si="0"/>
        <v>44</v>
      </c>
      <c r="B47" s="25" t="s">
        <v>96</v>
      </c>
      <c r="C47" s="43">
        <v>7</v>
      </c>
      <c r="D47" s="43">
        <v>13</v>
      </c>
      <c r="E47" s="43">
        <v>15</v>
      </c>
      <c r="F47" s="43">
        <v>23</v>
      </c>
      <c r="G47" s="43">
        <v>30</v>
      </c>
      <c r="H47" s="43">
        <v>33</v>
      </c>
      <c r="I47" s="43">
        <v>40</v>
      </c>
      <c r="J47" s="43">
        <v>44</v>
      </c>
      <c r="L47" s="27">
        <v>4</v>
      </c>
    </row>
    <row r="48" spans="1:12" ht="21.75" x14ac:dyDescent="0.4">
      <c r="A48" s="1">
        <f t="shared" si="0"/>
        <v>45</v>
      </c>
      <c r="B48" s="25" t="s">
        <v>37</v>
      </c>
      <c r="C48" s="43">
        <v>2</v>
      </c>
      <c r="D48" s="43">
        <v>3</v>
      </c>
      <c r="E48" s="43">
        <v>14</v>
      </c>
      <c r="F48" s="43">
        <v>15</v>
      </c>
      <c r="G48" s="43">
        <v>28</v>
      </c>
      <c r="H48" s="43">
        <v>40</v>
      </c>
      <c r="I48" s="43">
        <v>41</v>
      </c>
      <c r="J48" s="43">
        <v>44</v>
      </c>
      <c r="L48" s="27">
        <v>4</v>
      </c>
    </row>
    <row r="49" spans="1:12" ht="21.75" x14ac:dyDescent="0.4">
      <c r="A49" s="1">
        <f t="shared" si="0"/>
        <v>46</v>
      </c>
      <c r="B49" s="25" t="s">
        <v>76</v>
      </c>
      <c r="C49" s="43">
        <v>7</v>
      </c>
      <c r="D49" s="43">
        <v>11</v>
      </c>
      <c r="E49" s="43">
        <v>16</v>
      </c>
      <c r="F49" s="43">
        <v>21</v>
      </c>
      <c r="G49" s="43">
        <v>27</v>
      </c>
      <c r="H49" s="43">
        <v>33</v>
      </c>
      <c r="I49" s="43">
        <v>37</v>
      </c>
      <c r="J49" s="43">
        <v>41</v>
      </c>
      <c r="L49" s="27">
        <v>4</v>
      </c>
    </row>
    <row r="50" spans="1:12" ht="21.75" x14ac:dyDescent="0.4">
      <c r="A50" s="1">
        <f t="shared" si="0"/>
        <v>47</v>
      </c>
      <c r="B50" s="25" t="s">
        <v>39</v>
      </c>
      <c r="C50" s="43">
        <v>3</v>
      </c>
      <c r="D50" s="43">
        <v>7</v>
      </c>
      <c r="E50" s="43">
        <v>11</v>
      </c>
      <c r="F50" s="43">
        <v>12</v>
      </c>
      <c r="G50" s="43">
        <v>26</v>
      </c>
      <c r="H50" s="43">
        <v>34</v>
      </c>
      <c r="I50" s="43">
        <v>35</v>
      </c>
      <c r="J50" s="43">
        <v>45</v>
      </c>
      <c r="L50" s="27">
        <v>4</v>
      </c>
    </row>
    <row r="51" spans="1:12" ht="21.75" x14ac:dyDescent="0.4">
      <c r="A51" s="1">
        <f t="shared" si="0"/>
        <v>48</v>
      </c>
      <c r="B51" s="25" t="s">
        <v>77</v>
      </c>
      <c r="C51" s="43">
        <v>1</v>
      </c>
      <c r="D51" s="43">
        <v>4</v>
      </c>
      <c r="E51" s="43">
        <v>8</v>
      </c>
      <c r="F51" s="43">
        <v>14</v>
      </c>
      <c r="G51" s="43">
        <v>17</v>
      </c>
      <c r="H51" s="43">
        <v>20</v>
      </c>
      <c r="I51" s="43">
        <v>34</v>
      </c>
      <c r="J51" s="43">
        <v>41</v>
      </c>
      <c r="L51" s="27">
        <v>4</v>
      </c>
    </row>
    <row r="52" spans="1:12" ht="21.75" x14ac:dyDescent="0.4">
      <c r="A52" s="1">
        <f t="shared" si="0"/>
        <v>49</v>
      </c>
      <c r="B52" s="25" t="s">
        <v>65</v>
      </c>
      <c r="C52" s="43">
        <v>3</v>
      </c>
      <c r="D52" s="43">
        <v>5</v>
      </c>
      <c r="E52" s="43">
        <v>8</v>
      </c>
      <c r="F52" s="43">
        <v>18</v>
      </c>
      <c r="G52" s="43">
        <v>22</v>
      </c>
      <c r="H52" s="43">
        <v>26</v>
      </c>
      <c r="I52" s="43">
        <v>35</v>
      </c>
      <c r="J52" s="43">
        <v>45</v>
      </c>
      <c r="K52" s="33"/>
      <c r="L52" s="27">
        <v>4</v>
      </c>
    </row>
    <row r="53" spans="1:12" ht="21.75" x14ac:dyDescent="0.4">
      <c r="A53" s="1">
        <f t="shared" si="0"/>
        <v>50</v>
      </c>
      <c r="B53" s="25" t="s">
        <v>46</v>
      </c>
      <c r="C53" s="43">
        <v>3</v>
      </c>
      <c r="D53" s="43">
        <v>13</v>
      </c>
      <c r="E53" s="43">
        <v>16</v>
      </c>
      <c r="F53" s="43">
        <v>23</v>
      </c>
      <c r="G53" s="43">
        <v>28</v>
      </c>
      <c r="H53" s="43">
        <v>33</v>
      </c>
      <c r="I53" s="43">
        <v>43</v>
      </c>
      <c r="J53" s="43">
        <v>44</v>
      </c>
      <c r="L53" s="27">
        <v>4</v>
      </c>
    </row>
    <row r="54" spans="1:12" ht="21.75" x14ac:dyDescent="0.4">
      <c r="A54" s="1">
        <f t="shared" si="0"/>
        <v>51</v>
      </c>
      <c r="B54" s="25" t="s">
        <v>67</v>
      </c>
      <c r="C54" s="43">
        <v>2</v>
      </c>
      <c r="D54" s="43">
        <v>7</v>
      </c>
      <c r="E54" s="43">
        <v>9</v>
      </c>
      <c r="F54" s="43">
        <v>10</v>
      </c>
      <c r="G54" s="43">
        <v>19</v>
      </c>
      <c r="H54" s="43">
        <v>20</v>
      </c>
      <c r="I54" s="43">
        <v>26</v>
      </c>
      <c r="J54" s="43">
        <v>30</v>
      </c>
      <c r="L54" s="27">
        <v>4</v>
      </c>
    </row>
    <row r="55" spans="1:12" ht="21.75" x14ac:dyDescent="0.4">
      <c r="A55" s="1">
        <f t="shared" si="0"/>
        <v>52</v>
      </c>
      <c r="B55" s="25" t="s">
        <v>63</v>
      </c>
      <c r="C55" s="43">
        <v>6</v>
      </c>
      <c r="D55" s="43">
        <v>12</v>
      </c>
      <c r="E55" s="43">
        <v>18</v>
      </c>
      <c r="F55" s="43">
        <v>24</v>
      </c>
      <c r="G55" s="43">
        <v>30</v>
      </c>
      <c r="H55" s="43">
        <v>36</v>
      </c>
      <c r="I55" s="43">
        <v>42</v>
      </c>
      <c r="J55" s="43">
        <v>45</v>
      </c>
      <c r="L55" s="27">
        <v>4</v>
      </c>
    </row>
    <row r="56" spans="1:12" ht="21.75" x14ac:dyDescent="0.4">
      <c r="A56" s="1">
        <f t="shared" si="0"/>
        <v>53</v>
      </c>
      <c r="B56" s="25" t="s">
        <v>73</v>
      </c>
      <c r="C56" s="43">
        <v>6</v>
      </c>
      <c r="D56" s="43">
        <v>8</v>
      </c>
      <c r="E56" s="43">
        <v>17</v>
      </c>
      <c r="F56" s="43">
        <v>23</v>
      </c>
      <c r="G56" s="43">
        <v>27</v>
      </c>
      <c r="H56" s="43">
        <v>32</v>
      </c>
      <c r="I56" s="43">
        <v>33</v>
      </c>
      <c r="J56" s="43">
        <v>41</v>
      </c>
      <c r="L56" s="27">
        <v>4</v>
      </c>
    </row>
    <row r="57" spans="1:12" ht="21.75" x14ac:dyDescent="0.4">
      <c r="A57" s="1">
        <f t="shared" si="0"/>
        <v>54</v>
      </c>
      <c r="B57" s="25" t="s">
        <v>52</v>
      </c>
      <c r="C57" s="43">
        <v>3</v>
      </c>
      <c r="D57" s="43">
        <v>5</v>
      </c>
      <c r="E57" s="43">
        <v>9</v>
      </c>
      <c r="F57" s="43">
        <v>13</v>
      </c>
      <c r="G57" s="43">
        <v>14</v>
      </c>
      <c r="H57" s="43">
        <v>20</v>
      </c>
      <c r="I57" s="43">
        <v>21</v>
      </c>
      <c r="J57" s="43">
        <v>43</v>
      </c>
      <c r="L57" s="27">
        <v>4</v>
      </c>
    </row>
    <row r="58" spans="1:12" ht="21.75" x14ac:dyDescent="0.4">
      <c r="A58" s="1">
        <f t="shared" si="0"/>
        <v>55</v>
      </c>
      <c r="B58" s="25" t="s">
        <v>71</v>
      </c>
      <c r="C58" s="43">
        <v>5</v>
      </c>
      <c r="D58" s="43">
        <v>7</v>
      </c>
      <c r="E58" s="43">
        <v>9</v>
      </c>
      <c r="F58" s="43">
        <v>13</v>
      </c>
      <c r="G58" s="43">
        <v>20</v>
      </c>
      <c r="H58" s="43">
        <v>23</v>
      </c>
      <c r="I58" s="43">
        <v>33</v>
      </c>
      <c r="J58" s="43">
        <v>43</v>
      </c>
      <c r="L58" s="27">
        <v>4</v>
      </c>
    </row>
    <row r="59" spans="1:12" ht="21.75" x14ac:dyDescent="0.4">
      <c r="A59" s="1">
        <f t="shared" si="0"/>
        <v>56</v>
      </c>
      <c r="B59" s="25" t="s">
        <v>61</v>
      </c>
      <c r="C59" s="43">
        <v>3</v>
      </c>
      <c r="D59" s="43">
        <v>6</v>
      </c>
      <c r="E59" s="43">
        <v>7</v>
      </c>
      <c r="F59" s="43">
        <v>10</v>
      </c>
      <c r="G59" s="43">
        <v>11</v>
      </c>
      <c r="H59" s="43">
        <v>15</v>
      </c>
      <c r="I59" s="43">
        <v>21</v>
      </c>
      <c r="J59" s="43">
        <v>42</v>
      </c>
      <c r="L59" s="27">
        <v>5</v>
      </c>
    </row>
    <row r="60" spans="1:12" ht="21.75" x14ac:dyDescent="0.4">
      <c r="A60" s="1">
        <f t="shared" si="0"/>
        <v>57</v>
      </c>
      <c r="B60" s="25" t="s">
        <v>19</v>
      </c>
      <c r="C60" s="43">
        <v>2</v>
      </c>
      <c r="D60" s="43">
        <v>8</v>
      </c>
      <c r="E60" s="43">
        <v>11</v>
      </c>
      <c r="F60" s="43">
        <v>14</v>
      </c>
      <c r="G60" s="43">
        <v>18</v>
      </c>
      <c r="H60" s="43">
        <v>27</v>
      </c>
      <c r="I60" s="43">
        <v>33</v>
      </c>
      <c r="J60" s="43">
        <v>45</v>
      </c>
      <c r="L60" s="27">
        <v>5</v>
      </c>
    </row>
    <row r="61" spans="1:12" ht="21.75" x14ac:dyDescent="0.4">
      <c r="A61" s="1">
        <f t="shared" si="0"/>
        <v>58</v>
      </c>
      <c r="B61" s="25" t="s">
        <v>20</v>
      </c>
      <c r="C61" s="43">
        <v>1</v>
      </c>
      <c r="D61" s="43">
        <v>5</v>
      </c>
      <c r="E61" s="43">
        <v>9</v>
      </c>
      <c r="F61" s="43">
        <v>11</v>
      </c>
      <c r="G61" s="43">
        <v>18</v>
      </c>
      <c r="H61" s="43">
        <v>23</v>
      </c>
      <c r="I61" s="43">
        <v>35</v>
      </c>
      <c r="J61" s="43">
        <v>45</v>
      </c>
      <c r="L61" s="27">
        <v>5</v>
      </c>
    </row>
    <row r="62" spans="1:12" ht="21.75" x14ac:dyDescent="0.4">
      <c r="A62" s="1">
        <f t="shared" si="0"/>
        <v>59</v>
      </c>
      <c r="B62" s="25" t="s">
        <v>90</v>
      </c>
      <c r="C62" s="43">
        <v>3</v>
      </c>
      <c r="D62" s="43">
        <v>10</v>
      </c>
      <c r="E62" s="43">
        <v>13</v>
      </c>
      <c r="F62" s="43">
        <v>21</v>
      </c>
      <c r="G62" s="43">
        <v>27</v>
      </c>
      <c r="H62" s="43">
        <v>28</v>
      </c>
      <c r="I62" s="43">
        <v>35</v>
      </c>
      <c r="J62" s="43">
        <v>45</v>
      </c>
      <c r="L62" s="27">
        <v>5</v>
      </c>
    </row>
    <row r="63" spans="1:12" ht="21.75" x14ac:dyDescent="0.4">
      <c r="A63" s="1">
        <f t="shared" si="0"/>
        <v>60</v>
      </c>
      <c r="B63" s="25" t="s">
        <v>62</v>
      </c>
      <c r="C63" s="43">
        <v>3</v>
      </c>
      <c r="D63" s="43">
        <v>10</v>
      </c>
      <c r="E63" s="43">
        <v>11</v>
      </c>
      <c r="F63" s="43">
        <v>17</v>
      </c>
      <c r="G63" s="43">
        <v>22</v>
      </c>
      <c r="H63" s="43">
        <v>29</v>
      </c>
      <c r="I63" s="43">
        <v>37</v>
      </c>
      <c r="J63" s="43">
        <v>41</v>
      </c>
      <c r="L63" s="27">
        <v>5</v>
      </c>
    </row>
    <row r="64" spans="1:12" ht="21.75" x14ac:dyDescent="0.4">
      <c r="A64" s="1">
        <f t="shared" si="0"/>
        <v>61</v>
      </c>
      <c r="B64" s="25" t="s">
        <v>75</v>
      </c>
      <c r="C64" s="43">
        <v>2</v>
      </c>
      <c r="D64" s="43">
        <v>3</v>
      </c>
      <c r="E64" s="43">
        <v>5</v>
      </c>
      <c r="F64" s="43">
        <v>12</v>
      </c>
      <c r="G64" s="43">
        <v>17</v>
      </c>
      <c r="H64" s="43">
        <v>20</v>
      </c>
      <c r="I64" s="43">
        <v>36</v>
      </c>
      <c r="J64" s="43">
        <v>37</v>
      </c>
      <c r="L64" s="27">
        <v>5</v>
      </c>
    </row>
    <row r="65" spans="1:12" ht="21.75" x14ac:dyDescent="0.4">
      <c r="A65" s="1">
        <f t="shared" si="0"/>
        <v>62</v>
      </c>
      <c r="B65" s="25" t="s">
        <v>26</v>
      </c>
      <c r="C65" s="43">
        <v>5</v>
      </c>
      <c r="D65" s="43">
        <v>7</v>
      </c>
      <c r="E65" s="43">
        <v>15</v>
      </c>
      <c r="F65" s="43">
        <v>21</v>
      </c>
      <c r="G65" s="43">
        <v>28</v>
      </c>
      <c r="H65" s="43">
        <v>36</v>
      </c>
      <c r="I65" s="43">
        <v>42</v>
      </c>
      <c r="J65" s="43">
        <v>45</v>
      </c>
      <c r="L65" s="27">
        <v>5</v>
      </c>
    </row>
    <row r="66" spans="1:12" ht="21.75" x14ac:dyDescent="0.4">
      <c r="A66" s="1">
        <f t="shared" si="0"/>
        <v>63</v>
      </c>
      <c r="B66" s="25" t="s">
        <v>72</v>
      </c>
      <c r="C66" s="43">
        <v>1</v>
      </c>
      <c r="D66" s="43">
        <v>6</v>
      </c>
      <c r="E66" s="43">
        <v>8</v>
      </c>
      <c r="F66" s="43">
        <v>12</v>
      </c>
      <c r="G66" s="43">
        <v>17</v>
      </c>
      <c r="H66" s="43">
        <v>19</v>
      </c>
      <c r="I66" s="43">
        <v>23</v>
      </c>
      <c r="J66" s="43">
        <v>45</v>
      </c>
      <c r="L66" s="27">
        <v>5</v>
      </c>
    </row>
    <row r="67" spans="1:12" ht="21.75" x14ac:dyDescent="0.4">
      <c r="A67" s="1">
        <f t="shared" ref="A67:A85" si="1">+A66+1</f>
        <v>64</v>
      </c>
      <c r="B67" s="25" t="s">
        <v>29</v>
      </c>
      <c r="C67" s="43">
        <v>11</v>
      </c>
      <c r="D67" s="43">
        <v>12</v>
      </c>
      <c r="E67" s="43">
        <v>13</v>
      </c>
      <c r="F67" s="43">
        <v>14</v>
      </c>
      <c r="G67" s="43">
        <v>15</v>
      </c>
      <c r="H67" s="43">
        <v>16</v>
      </c>
      <c r="I67" s="43">
        <v>17</v>
      </c>
      <c r="J67" s="43">
        <v>18</v>
      </c>
      <c r="L67" s="27">
        <v>5</v>
      </c>
    </row>
    <row r="68" spans="1:12" ht="21.75" x14ac:dyDescent="0.4">
      <c r="A68" s="1">
        <f t="shared" si="1"/>
        <v>65</v>
      </c>
      <c r="B68" s="25" t="s">
        <v>64</v>
      </c>
      <c r="C68" s="43">
        <v>4</v>
      </c>
      <c r="D68" s="43">
        <v>10</v>
      </c>
      <c r="E68" s="43">
        <v>12</v>
      </c>
      <c r="F68" s="43">
        <v>16</v>
      </c>
      <c r="G68" s="43">
        <v>22</v>
      </c>
      <c r="H68" s="43">
        <v>28</v>
      </c>
      <c r="I68" s="43">
        <v>36</v>
      </c>
      <c r="J68" s="43">
        <v>42</v>
      </c>
      <c r="L68" s="27">
        <v>5</v>
      </c>
    </row>
    <row r="69" spans="1:12" ht="21.75" x14ac:dyDescent="0.4">
      <c r="A69" s="1">
        <f t="shared" si="1"/>
        <v>66</v>
      </c>
      <c r="B69" s="25" t="s">
        <v>38</v>
      </c>
      <c r="C69" s="43">
        <v>3</v>
      </c>
      <c r="D69" s="43">
        <v>8</v>
      </c>
      <c r="E69" s="43">
        <v>9</v>
      </c>
      <c r="F69" s="43">
        <v>13</v>
      </c>
      <c r="G69" s="43">
        <v>16</v>
      </c>
      <c r="H69" s="43">
        <v>25</v>
      </c>
      <c r="I69" s="43">
        <v>28</v>
      </c>
      <c r="J69" s="43">
        <v>43</v>
      </c>
      <c r="L69" s="27">
        <v>5</v>
      </c>
    </row>
    <row r="70" spans="1:12" ht="21.75" x14ac:dyDescent="0.4">
      <c r="A70" s="1">
        <f t="shared" si="1"/>
        <v>67</v>
      </c>
      <c r="B70" s="25" t="s">
        <v>83</v>
      </c>
      <c r="C70" s="43">
        <v>5</v>
      </c>
      <c r="D70" s="43">
        <v>10</v>
      </c>
      <c r="E70" s="43">
        <v>12</v>
      </c>
      <c r="F70" s="43">
        <v>14</v>
      </c>
      <c r="G70" s="43">
        <v>23</v>
      </c>
      <c r="H70" s="43">
        <v>33</v>
      </c>
      <c r="I70" s="43">
        <v>36</v>
      </c>
      <c r="J70" s="43">
        <v>42</v>
      </c>
      <c r="L70" s="27">
        <v>5</v>
      </c>
    </row>
    <row r="71" spans="1:12" ht="21.75" x14ac:dyDescent="0.4">
      <c r="A71" s="1">
        <f t="shared" si="1"/>
        <v>68</v>
      </c>
      <c r="B71" s="25" t="s">
        <v>42</v>
      </c>
      <c r="C71" s="43">
        <v>1</v>
      </c>
      <c r="D71" s="43">
        <v>2</v>
      </c>
      <c r="E71" s="43">
        <v>3</v>
      </c>
      <c r="F71" s="43">
        <v>7</v>
      </c>
      <c r="G71" s="43">
        <v>9</v>
      </c>
      <c r="H71" s="43">
        <v>17</v>
      </c>
      <c r="I71" s="43">
        <v>27</v>
      </c>
      <c r="J71" s="43">
        <v>37</v>
      </c>
      <c r="L71" s="27">
        <v>5</v>
      </c>
    </row>
    <row r="72" spans="1:12" ht="21.75" x14ac:dyDescent="0.4">
      <c r="A72" s="1">
        <f t="shared" si="1"/>
        <v>69</v>
      </c>
      <c r="B72" s="25" t="s">
        <v>42</v>
      </c>
      <c r="C72" s="43">
        <v>3</v>
      </c>
      <c r="D72" s="43">
        <v>7</v>
      </c>
      <c r="E72" s="43">
        <v>17</v>
      </c>
      <c r="F72" s="43">
        <v>20</v>
      </c>
      <c r="G72" s="43">
        <v>27</v>
      </c>
      <c r="H72" s="43">
        <v>33</v>
      </c>
      <c r="I72" s="43">
        <v>36</v>
      </c>
      <c r="J72" s="43">
        <v>43</v>
      </c>
      <c r="L72" s="27">
        <v>5</v>
      </c>
    </row>
    <row r="73" spans="1:12" ht="21.75" x14ac:dyDescent="0.4">
      <c r="A73" s="1">
        <f t="shared" si="1"/>
        <v>70</v>
      </c>
      <c r="B73" s="25" t="s">
        <v>43</v>
      </c>
      <c r="C73" s="43">
        <v>4</v>
      </c>
      <c r="D73" s="43">
        <v>9</v>
      </c>
      <c r="E73" s="43">
        <v>15</v>
      </c>
      <c r="F73" s="43">
        <v>20</v>
      </c>
      <c r="G73" s="43">
        <v>26</v>
      </c>
      <c r="H73" s="43">
        <v>36</v>
      </c>
      <c r="I73" s="43">
        <v>40</v>
      </c>
      <c r="J73" s="43">
        <v>42</v>
      </c>
      <c r="L73" s="27">
        <v>5</v>
      </c>
    </row>
    <row r="74" spans="1:12" ht="21.75" x14ac:dyDescent="0.4">
      <c r="A74" s="1">
        <f t="shared" si="1"/>
        <v>71</v>
      </c>
      <c r="B74" s="25" t="s">
        <v>47</v>
      </c>
      <c r="C74" s="43">
        <v>8</v>
      </c>
      <c r="D74" s="43">
        <v>10</v>
      </c>
      <c r="E74" s="43">
        <v>11</v>
      </c>
      <c r="F74" s="43">
        <v>13</v>
      </c>
      <c r="G74" s="43">
        <v>23</v>
      </c>
      <c r="H74" s="43">
        <v>27</v>
      </c>
      <c r="I74" s="43">
        <v>30</v>
      </c>
      <c r="J74" s="43">
        <v>36</v>
      </c>
      <c r="L74" s="27">
        <v>5</v>
      </c>
    </row>
    <row r="75" spans="1:12" ht="21.75" x14ac:dyDescent="0.4">
      <c r="A75" s="1">
        <f t="shared" si="1"/>
        <v>72</v>
      </c>
      <c r="B75" s="25" t="s">
        <v>48</v>
      </c>
      <c r="C75" s="43">
        <v>1</v>
      </c>
      <c r="D75" s="43">
        <v>7</v>
      </c>
      <c r="E75" s="43">
        <v>9</v>
      </c>
      <c r="F75" s="43">
        <v>18</v>
      </c>
      <c r="G75" s="43">
        <v>27</v>
      </c>
      <c r="H75" s="43">
        <v>38</v>
      </c>
      <c r="I75" s="43">
        <v>40</v>
      </c>
      <c r="J75" s="43">
        <v>45</v>
      </c>
      <c r="L75" s="27">
        <v>5</v>
      </c>
    </row>
    <row r="76" spans="1:12" ht="21.75" x14ac:dyDescent="0.4">
      <c r="A76" s="1">
        <f t="shared" si="1"/>
        <v>73</v>
      </c>
      <c r="B76" s="25" t="s">
        <v>87</v>
      </c>
      <c r="C76" s="43">
        <v>9</v>
      </c>
      <c r="D76" s="43">
        <v>11</v>
      </c>
      <c r="E76" s="43">
        <v>17</v>
      </c>
      <c r="F76" s="43">
        <v>22</v>
      </c>
      <c r="G76" s="43">
        <v>29</v>
      </c>
      <c r="H76" s="43">
        <v>34</v>
      </c>
      <c r="I76" s="43">
        <v>38</v>
      </c>
      <c r="J76" s="43">
        <v>42</v>
      </c>
      <c r="L76" s="27">
        <v>5</v>
      </c>
    </row>
    <row r="77" spans="1:12" ht="21.75" x14ac:dyDescent="0.4">
      <c r="A77" s="1">
        <f t="shared" si="1"/>
        <v>74</v>
      </c>
      <c r="B77" s="25" t="s">
        <v>53</v>
      </c>
      <c r="C77" s="43">
        <v>3</v>
      </c>
      <c r="D77" s="43">
        <v>4</v>
      </c>
      <c r="E77" s="43">
        <v>8</v>
      </c>
      <c r="F77" s="43">
        <v>10</v>
      </c>
      <c r="G77" s="43">
        <v>11</v>
      </c>
      <c r="H77" s="43">
        <v>15</v>
      </c>
      <c r="I77" s="43">
        <v>23</v>
      </c>
      <c r="J77" s="43">
        <v>37</v>
      </c>
      <c r="L77" s="27">
        <v>5</v>
      </c>
    </row>
    <row r="78" spans="1:12" ht="21.75" x14ac:dyDescent="0.4">
      <c r="A78" s="1">
        <f t="shared" si="1"/>
        <v>75</v>
      </c>
      <c r="B78" s="25" t="s">
        <v>85</v>
      </c>
      <c r="C78" s="43">
        <v>4</v>
      </c>
      <c r="D78" s="43">
        <v>9</v>
      </c>
      <c r="E78" s="43">
        <v>12</v>
      </c>
      <c r="F78" s="43">
        <v>17</v>
      </c>
      <c r="G78" s="43">
        <v>21</v>
      </c>
      <c r="H78" s="43">
        <v>28</v>
      </c>
      <c r="I78" s="43">
        <v>37</v>
      </c>
      <c r="J78" s="43">
        <v>42</v>
      </c>
      <c r="L78" s="27">
        <v>5</v>
      </c>
    </row>
    <row r="79" spans="1:12" ht="21.75" x14ac:dyDescent="0.4">
      <c r="A79" s="1">
        <f t="shared" si="1"/>
        <v>76</v>
      </c>
      <c r="B79" s="25" t="s">
        <v>86</v>
      </c>
      <c r="C79" s="43">
        <v>1</v>
      </c>
      <c r="D79" s="43">
        <v>4</v>
      </c>
      <c r="E79" s="43">
        <v>12</v>
      </c>
      <c r="F79" s="43">
        <v>28</v>
      </c>
      <c r="G79" s="43">
        <v>34</v>
      </c>
      <c r="H79" s="43">
        <v>38</v>
      </c>
      <c r="I79" s="43">
        <v>42</v>
      </c>
      <c r="J79" s="43">
        <v>45</v>
      </c>
      <c r="L79" s="27">
        <v>5</v>
      </c>
    </row>
    <row r="80" spans="1:12" ht="21.75" x14ac:dyDescent="0.4">
      <c r="A80" s="1">
        <f t="shared" si="1"/>
        <v>77</v>
      </c>
      <c r="B80" s="25" t="s">
        <v>74</v>
      </c>
      <c r="C80" s="43">
        <v>3</v>
      </c>
      <c r="D80" s="43">
        <v>9</v>
      </c>
      <c r="E80" s="43">
        <v>14</v>
      </c>
      <c r="F80" s="43">
        <v>17</v>
      </c>
      <c r="G80" s="43">
        <v>21</v>
      </c>
      <c r="H80" s="43">
        <v>28</v>
      </c>
      <c r="I80" s="43">
        <v>30</v>
      </c>
      <c r="J80" s="43">
        <v>42</v>
      </c>
      <c r="L80" s="27">
        <v>6</v>
      </c>
    </row>
    <row r="81" spans="1:12" ht="21.75" x14ac:dyDescent="0.4">
      <c r="A81" s="1">
        <f t="shared" si="1"/>
        <v>78</v>
      </c>
      <c r="B81" s="44" t="s">
        <v>60</v>
      </c>
      <c r="C81" s="43">
        <v>3</v>
      </c>
      <c r="D81" s="43">
        <v>8</v>
      </c>
      <c r="E81" s="43">
        <v>16</v>
      </c>
      <c r="F81" s="43">
        <v>22</v>
      </c>
      <c r="G81" s="43">
        <v>33</v>
      </c>
      <c r="H81" s="43">
        <v>34</v>
      </c>
      <c r="I81" s="43">
        <v>40</v>
      </c>
      <c r="J81" s="43">
        <v>45</v>
      </c>
      <c r="L81" s="27">
        <v>6</v>
      </c>
    </row>
    <row r="82" spans="1:12" ht="21.75" x14ac:dyDescent="0.4">
      <c r="A82" s="1">
        <f t="shared" si="1"/>
        <v>79</v>
      </c>
      <c r="B82" s="25" t="s">
        <v>80</v>
      </c>
      <c r="C82" s="43">
        <v>5</v>
      </c>
      <c r="D82" s="43">
        <v>10</v>
      </c>
      <c r="E82" s="43">
        <v>15</v>
      </c>
      <c r="F82" s="43">
        <v>20</v>
      </c>
      <c r="G82" s="43">
        <v>25</v>
      </c>
      <c r="H82" s="43">
        <v>30</v>
      </c>
      <c r="I82" s="43">
        <v>35</v>
      </c>
      <c r="J82" s="43">
        <v>40</v>
      </c>
      <c r="L82" s="27">
        <v>6</v>
      </c>
    </row>
    <row r="83" spans="1:12" ht="21.75" x14ac:dyDescent="0.4">
      <c r="A83" s="1">
        <f t="shared" si="1"/>
        <v>80</v>
      </c>
      <c r="B83" s="25" t="s">
        <v>18</v>
      </c>
      <c r="C83" s="43">
        <v>3</v>
      </c>
      <c r="D83" s="43">
        <v>9</v>
      </c>
      <c r="E83" s="43">
        <v>11</v>
      </c>
      <c r="F83" s="43">
        <v>12</v>
      </c>
      <c r="G83" s="43">
        <v>17</v>
      </c>
      <c r="H83" s="43">
        <v>21</v>
      </c>
      <c r="I83" s="43">
        <v>28</v>
      </c>
      <c r="J83" s="43">
        <v>40</v>
      </c>
      <c r="L83" s="27">
        <v>7</v>
      </c>
    </row>
    <row r="84" spans="1:12" ht="21.75" x14ac:dyDescent="0.4">
      <c r="A84" s="1">
        <f t="shared" si="1"/>
        <v>81</v>
      </c>
      <c r="B84" s="25" t="s">
        <v>36</v>
      </c>
      <c r="C84" s="43">
        <v>3</v>
      </c>
      <c r="D84" s="43">
        <v>4</v>
      </c>
      <c r="E84" s="43">
        <v>5</v>
      </c>
      <c r="F84" s="43">
        <v>9</v>
      </c>
      <c r="G84" s="43">
        <v>12</v>
      </c>
      <c r="H84" s="43">
        <v>28</v>
      </c>
      <c r="I84" s="43">
        <v>30</v>
      </c>
      <c r="J84" s="43">
        <v>33</v>
      </c>
      <c r="L84" s="27">
        <v>7</v>
      </c>
    </row>
    <row r="85" spans="1:12" ht="21.75" x14ac:dyDescent="0.4">
      <c r="A85" s="1">
        <f t="shared" si="1"/>
        <v>82</v>
      </c>
      <c r="B85" s="25" t="s">
        <v>45</v>
      </c>
      <c r="C85" s="43">
        <v>3</v>
      </c>
      <c r="D85" s="43">
        <v>5</v>
      </c>
      <c r="E85" s="43">
        <v>9</v>
      </c>
      <c r="F85" s="43">
        <v>15</v>
      </c>
      <c r="G85" s="43">
        <v>16</v>
      </c>
      <c r="H85" s="43">
        <v>29</v>
      </c>
      <c r="I85" s="43">
        <v>44</v>
      </c>
      <c r="J85" s="43">
        <v>45</v>
      </c>
      <c r="L85" s="27">
        <v>7</v>
      </c>
    </row>
  </sheetData>
  <autoFilter ref="A3:L85" xr:uid="{00000000-0009-0000-0000-000000000000}"/>
  <sortState xmlns:xlrd2="http://schemas.microsoft.com/office/spreadsheetml/2017/richdata2" ref="B4:L85">
    <sortCondition ref="L4:L85"/>
    <sortCondition ref="B4:B85"/>
  </sortState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portrait" horizontalDpi="4294967293" verticalDpi="4294967293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48" stopIfTrue="1" id="{AE9955A6-8453-4B1E-8FA3-910B32CBED0A}">
            <xm:f>MATCH(C4:C85,'Getrokken ballen'!N:N,0)</xm:f>
            <x14:dxf>
              <fill>
                <patternFill>
                  <bgColor rgb="FFFFFF00"/>
                </patternFill>
              </fill>
            </x14:dxf>
          </x14:cfRule>
          <xm:sqref>C4:C5</xm:sqref>
        </x14:conditionalFormatting>
        <x14:conditionalFormatting xmlns:xm="http://schemas.microsoft.com/office/excel/2006/main">
          <x14:cfRule type="expression" priority="333" stopIfTrue="1" id="{AE9955A6-8453-4B1E-8FA3-910B32CBED0A}">
            <xm:f>MATCH(C6:C88,'Getrokken ballen'!N:N,0)</xm:f>
            <x14:dxf>
              <fill>
                <patternFill>
                  <bgColor rgb="FFFFFF00"/>
                </patternFill>
              </fill>
            </x14:dxf>
          </x14:cfRule>
          <xm:sqref>C6:C16</xm:sqref>
        </x14:conditionalFormatting>
        <x14:conditionalFormatting xmlns:xm="http://schemas.microsoft.com/office/excel/2006/main">
          <x14:cfRule type="expression" priority="318" stopIfTrue="1" id="{AE9955A6-8453-4B1E-8FA3-910B32CBED0A}">
            <xm:f>MATCH(C17:C100,'Getrokken ballen'!N:N,0)</xm:f>
            <x14:dxf>
              <fill>
                <patternFill>
                  <bgColor rgb="FFFFFF00"/>
                </patternFill>
              </fill>
            </x14:dxf>
          </x14:cfRule>
          <xm:sqref>C17:C20</xm:sqref>
        </x14:conditionalFormatting>
        <x14:conditionalFormatting xmlns:xm="http://schemas.microsoft.com/office/excel/2006/main">
          <x14:cfRule type="expression" priority="279" stopIfTrue="1" id="{AE9955A6-8453-4B1E-8FA3-910B32CBED0A}">
            <xm:f>MATCH(C21:C105,'Getrokken ballen'!N:N,0)</xm:f>
            <x14:dxf>
              <fill>
                <patternFill>
                  <bgColor rgb="FFFFFF00"/>
                </patternFill>
              </fill>
            </x14:dxf>
          </x14:cfRule>
          <xm:sqref>C21:C49</xm:sqref>
        </x14:conditionalFormatting>
        <x14:conditionalFormatting xmlns:xm="http://schemas.microsoft.com/office/excel/2006/main">
          <x14:cfRule type="expression" priority="65" stopIfTrue="1" id="{AE9955A6-8453-4B1E-8FA3-910B32CBED0A}">
            <xm:f>MATCH(C50:C135,'Getrokken ballen'!N:N,0)</xm:f>
            <x14:dxf>
              <fill>
                <patternFill>
                  <bgColor rgb="FFFFFF00"/>
                </patternFill>
              </fill>
            </x14:dxf>
          </x14:cfRule>
          <xm:sqref>C50</xm:sqref>
        </x14:conditionalFormatting>
        <x14:conditionalFormatting xmlns:xm="http://schemas.microsoft.com/office/excel/2006/main">
          <x14:cfRule type="expression" priority="352" stopIfTrue="1" id="{AE9955A6-8453-4B1E-8FA3-910B32CBED0A}">
            <xm:f>MATCH(C51:C137,'Getrokken ballen'!N:N,0)</xm:f>
            <x14:dxf>
              <fill>
                <patternFill>
                  <bgColor rgb="FFFFFF00"/>
                </patternFill>
              </fill>
            </x14:dxf>
          </x14:cfRule>
          <xm:sqref>C51:C76</xm:sqref>
        </x14:conditionalFormatting>
        <x14:conditionalFormatting xmlns:xm="http://schemas.microsoft.com/office/excel/2006/main">
          <x14:cfRule type="expression" priority="353" stopIfTrue="1" id="{AE9955A6-8453-4B1E-8FA3-910B32CBED0A}">
            <xm:f>MATCH(C77:C165,'Getrokken ballen'!N:N,0)</xm:f>
            <x14:dxf>
              <fill>
                <patternFill>
                  <bgColor rgb="FFFFFF00"/>
                </patternFill>
              </fill>
            </x14:dxf>
          </x14:cfRule>
          <xm:sqref>C77</xm:sqref>
        </x14:conditionalFormatting>
        <x14:conditionalFormatting xmlns:xm="http://schemas.microsoft.com/office/excel/2006/main">
          <x14:cfRule type="expression" priority="203" stopIfTrue="1" id="{AE9955A6-8453-4B1E-8FA3-910B32CBED0A}">
            <xm:f>MATCH(C78:C167,'Getrokken ballen'!N:N,0)</xm:f>
            <x14:dxf>
              <fill>
                <patternFill>
                  <bgColor rgb="FFFFFF00"/>
                </patternFill>
              </fill>
            </x14:dxf>
          </x14:cfRule>
          <xm:sqref>C78:C82 C85</xm:sqref>
        </x14:conditionalFormatting>
        <x14:conditionalFormatting xmlns:xm="http://schemas.microsoft.com/office/excel/2006/main">
          <x14:cfRule type="expression" priority="282" stopIfTrue="1" id="{AE9955A6-8453-4B1E-8FA3-910B32CBED0A}">
            <xm:f>MATCH(C83:C173,'Getrokken ballen'!N:N,0)</xm:f>
            <x14:dxf>
              <fill>
                <patternFill>
                  <bgColor rgb="FFFFFF00"/>
                </patternFill>
              </fill>
            </x14:dxf>
          </x14:cfRule>
          <xm:sqref>C83:C84</xm:sqref>
        </x14:conditionalFormatting>
        <x14:conditionalFormatting xmlns:xm="http://schemas.microsoft.com/office/excel/2006/main">
          <x14:cfRule type="expression" priority="356" stopIfTrue="1" id="{7EE2552F-702A-4ABE-B4F8-CA591CEE1023}">
            <xm:f>MATCH(D4:D85,'Getrokken ballen'!N:N,0)</xm:f>
            <x14:dxf>
              <fill>
                <patternFill>
                  <bgColor rgb="FFFFFF00"/>
                </patternFill>
              </fill>
            </x14:dxf>
          </x14:cfRule>
          <xm:sqref>D4:D5</xm:sqref>
        </x14:conditionalFormatting>
        <x14:conditionalFormatting xmlns:xm="http://schemas.microsoft.com/office/excel/2006/main">
          <x14:cfRule type="expression" priority="335" stopIfTrue="1" id="{7EE2552F-702A-4ABE-B4F8-CA591CEE1023}">
            <xm:f>MATCH(D6:D88,'Getrokken ballen'!N:N,0)</xm:f>
            <x14:dxf>
              <fill>
                <patternFill>
                  <bgColor rgb="FFFFFF00"/>
                </patternFill>
              </fill>
            </x14:dxf>
          </x14:cfRule>
          <xm:sqref>D6:D16</xm:sqref>
        </x14:conditionalFormatting>
        <x14:conditionalFormatting xmlns:xm="http://schemas.microsoft.com/office/excel/2006/main">
          <x14:cfRule type="expression" priority="320" stopIfTrue="1" id="{7EE2552F-702A-4ABE-B4F8-CA591CEE1023}">
            <xm:f>MATCH(D17:D100,'Getrokken ballen'!N:N,0)</xm:f>
            <x14:dxf>
              <fill>
                <patternFill>
                  <bgColor rgb="FFFFFF00"/>
                </patternFill>
              </fill>
            </x14:dxf>
          </x14:cfRule>
          <xm:sqref>D17:D20</xm:sqref>
        </x14:conditionalFormatting>
        <x14:conditionalFormatting xmlns:xm="http://schemas.microsoft.com/office/excel/2006/main">
          <x14:cfRule type="expression" priority="284" stopIfTrue="1" id="{7EE2552F-702A-4ABE-B4F8-CA591CEE1023}">
            <xm:f>MATCH(D21:D105,'Getrokken ballen'!N:N,0)</xm:f>
            <x14:dxf>
              <fill>
                <patternFill>
                  <bgColor rgb="FFFFFF00"/>
                </patternFill>
              </fill>
            </x14:dxf>
          </x14:cfRule>
          <xm:sqref>D21:D49</xm:sqref>
        </x14:conditionalFormatting>
        <x14:conditionalFormatting xmlns:xm="http://schemas.microsoft.com/office/excel/2006/main">
          <x14:cfRule type="expression" priority="67" stopIfTrue="1" id="{7EE2552F-702A-4ABE-B4F8-CA591CEE1023}">
            <xm:f>MATCH(D50:D135,'Getrokken ballen'!N:N,0)</xm:f>
            <x14:dxf>
              <fill>
                <patternFill>
                  <bgColor rgb="FFFFFF00"/>
                </patternFill>
              </fill>
            </x14:dxf>
          </x14:cfRule>
          <xm:sqref>D50</xm:sqref>
        </x14:conditionalFormatting>
        <x14:conditionalFormatting xmlns:xm="http://schemas.microsoft.com/office/excel/2006/main">
          <x14:cfRule type="expression" priority="360" stopIfTrue="1" id="{7EE2552F-702A-4ABE-B4F8-CA591CEE1023}">
            <xm:f>MATCH(D51:D137,'Getrokken ballen'!N:N,0)</xm:f>
            <x14:dxf>
              <fill>
                <patternFill>
                  <bgColor rgb="FFFFFF00"/>
                </patternFill>
              </fill>
            </x14:dxf>
          </x14:cfRule>
          <xm:sqref>D51:D76</xm:sqref>
        </x14:conditionalFormatting>
        <x14:conditionalFormatting xmlns:xm="http://schemas.microsoft.com/office/excel/2006/main">
          <x14:cfRule type="expression" priority="361" stopIfTrue="1" id="{7EE2552F-702A-4ABE-B4F8-CA591CEE1023}">
            <xm:f>MATCH(D77:D165,'Getrokken ballen'!N:N,0)</xm:f>
            <x14:dxf>
              <fill>
                <patternFill>
                  <bgColor rgb="FFFFFF00"/>
                </patternFill>
              </fill>
            </x14:dxf>
          </x14:cfRule>
          <xm:sqref>D77</xm:sqref>
        </x14:conditionalFormatting>
        <x14:conditionalFormatting xmlns:xm="http://schemas.microsoft.com/office/excel/2006/main">
          <x14:cfRule type="expression" priority="208" stopIfTrue="1" id="{7EE2552F-702A-4ABE-B4F8-CA591CEE1023}">
            <xm:f>MATCH(D78:D167,'Getrokken ballen'!N:N,0)</xm:f>
            <x14:dxf>
              <fill>
                <patternFill>
                  <bgColor rgb="FFFFFF00"/>
                </patternFill>
              </fill>
            </x14:dxf>
          </x14:cfRule>
          <xm:sqref>D78:D82 D85</xm:sqref>
        </x14:conditionalFormatting>
        <x14:conditionalFormatting xmlns:xm="http://schemas.microsoft.com/office/excel/2006/main">
          <x14:cfRule type="expression" priority="287" stopIfTrue="1" id="{7EE2552F-702A-4ABE-B4F8-CA591CEE1023}">
            <xm:f>MATCH(D83:D173,'Getrokken ballen'!N:N,0)</xm:f>
            <x14:dxf>
              <fill>
                <patternFill>
                  <bgColor rgb="FFFFFF00"/>
                </patternFill>
              </fill>
            </x14:dxf>
          </x14:cfRule>
          <xm:sqref>D83:D84</xm:sqref>
        </x14:conditionalFormatting>
        <x14:conditionalFormatting xmlns:xm="http://schemas.microsoft.com/office/excel/2006/main">
          <x14:cfRule type="expression" priority="364" stopIfTrue="1" id="{A0FC0BF3-8B4C-4015-B8EC-BF2AC859B1D4}">
            <xm:f>MATCH(E4:E85,'Getrokken ballen'!N:N,0)</xm:f>
            <x14:dxf>
              <fill>
                <patternFill>
                  <bgColor rgb="FFFFFF00"/>
                </patternFill>
              </fill>
            </x14:dxf>
          </x14:cfRule>
          <xm:sqref>E4:E5</xm:sqref>
        </x14:conditionalFormatting>
        <x14:conditionalFormatting xmlns:xm="http://schemas.microsoft.com/office/excel/2006/main">
          <x14:cfRule type="expression" priority="337" stopIfTrue="1" id="{A0FC0BF3-8B4C-4015-B8EC-BF2AC859B1D4}">
            <xm:f>MATCH(E6:E88,'Getrokken ballen'!N:N,0)</xm:f>
            <x14:dxf>
              <fill>
                <patternFill>
                  <bgColor rgb="FFFFFF00"/>
                </patternFill>
              </fill>
            </x14:dxf>
          </x14:cfRule>
          <xm:sqref>E6:E16</xm:sqref>
        </x14:conditionalFormatting>
        <x14:conditionalFormatting xmlns:xm="http://schemas.microsoft.com/office/excel/2006/main">
          <x14:cfRule type="expression" priority="322" stopIfTrue="1" id="{A0FC0BF3-8B4C-4015-B8EC-BF2AC859B1D4}">
            <xm:f>MATCH(E17:E100,'Getrokken ballen'!N:N,0)</xm:f>
            <x14:dxf>
              <fill>
                <patternFill>
                  <bgColor rgb="FFFFFF00"/>
                </patternFill>
              </fill>
            </x14:dxf>
          </x14:cfRule>
          <xm:sqref>E17:E20</xm:sqref>
        </x14:conditionalFormatting>
        <x14:conditionalFormatting xmlns:xm="http://schemas.microsoft.com/office/excel/2006/main">
          <x14:cfRule type="expression" priority="289" stopIfTrue="1" id="{A0FC0BF3-8B4C-4015-B8EC-BF2AC859B1D4}">
            <xm:f>MATCH(E21:E105,'Getrokken ballen'!N:N,0)</xm:f>
            <x14:dxf>
              <fill>
                <patternFill>
                  <bgColor rgb="FFFFFF00"/>
                </patternFill>
              </fill>
            </x14:dxf>
          </x14:cfRule>
          <xm:sqref>E21:E49</xm:sqref>
        </x14:conditionalFormatting>
        <x14:conditionalFormatting xmlns:xm="http://schemas.microsoft.com/office/excel/2006/main">
          <x14:cfRule type="expression" priority="69" stopIfTrue="1" id="{A0FC0BF3-8B4C-4015-B8EC-BF2AC859B1D4}">
            <xm:f>MATCH(E50:E135,'Getrokken ballen'!N:N,0)</xm:f>
            <x14:dxf>
              <fill>
                <patternFill>
                  <bgColor rgb="FFFFFF00"/>
                </patternFill>
              </fill>
            </x14:dxf>
          </x14:cfRule>
          <xm:sqref>E50</xm:sqref>
        </x14:conditionalFormatting>
        <x14:conditionalFormatting xmlns:xm="http://schemas.microsoft.com/office/excel/2006/main">
          <x14:cfRule type="expression" priority="368" stopIfTrue="1" id="{A0FC0BF3-8B4C-4015-B8EC-BF2AC859B1D4}">
            <xm:f>MATCH(E51:E137,'Getrokken ballen'!N:N,0)</xm:f>
            <x14:dxf>
              <fill>
                <patternFill>
                  <bgColor rgb="FFFFFF00"/>
                </patternFill>
              </fill>
            </x14:dxf>
          </x14:cfRule>
          <xm:sqref>E51:E76</xm:sqref>
        </x14:conditionalFormatting>
        <x14:conditionalFormatting xmlns:xm="http://schemas.microsoft.com/office/excel/2006/main">
          <x14:cfRule type="expression" priority="369" stopIfTrue="1" id="{A0FC0BF3-8B4C-4015-B8EC-BF2AC859B1D4}">
            <xm:f>MATCH(E77:E165,'Getrokken ballen'!N:N,0)</xm:f>
            <x14:dxf>
              <fill>
                <patternFill>
                  <bgColor rgb="FFFFFF00"/>
                </patternFill>
              </fill>
            </x14:dxf>
          </x14:cfRule>
          <xm:sqref>E77</xm:sqref>
        </x14:conditionalFormatting>
        <x14:conditionalFormatting xmlns:xm="http://schemas.microsoft.com/office/excel/2006/main">
          <x14:cfRule type="expression" priority="213" stopIfTrue="1" id="{A0FC0BF3-8B4C-4015-B8EC-BF2AC859B1D4}">
            <xm:f>MATCH(E78:E167,'Getrokken ballen'!N:N,0)</xm:f>
            <x14:dxf>
              <fill>
                <patternFill>
                  <bgColor rgb="FFFFFF00"/>
                </patternFill>
              </fill>
            </x14:dxf>
          </x14:cfRule>
          <xm:sqref>E78:E82 E85</xm:sqref>
        </x14:conditionalFormatting>
        <x14:conditionalFormatting xmlns:xm="http://schemas.microsoft.com/office/excel/2006/main">
          <x14:cfRule type="expression" priority="292" stopIfTrue="1" id="{A0FC0BF3-8B4C-4015-B8EC-BF2AC859B1D4}">
            <xm:f>MATCH(E83:E173,'Getrokken ballen'!N:N,0)</xm:f>
            <x14:dxf>
              <fill>
                <patternFill>
                  <bgColor rgb="FFFFFF00"/>
                </patternFill>
              </fill>
            </x14:dxf>
          </x14:cfRule>
          <xm:sqref>E83:E84</xm:sqref>
        </x14:conditionalFormatting>
        <x14:conditionalFormatting xmlns:xm="http://schemas.microsoft.com/office/excel/2006/main">
          <x14:cfRule type="expression" priority="372" stopIfTrue="1" id="{97A09BB5-C24E-4F90-A6B0-39438522047C}">
            <xm:f>MATCH(F4:F85,'Getrokken ballen'!N:N,0)</xm:f>
            <x14:dxf>
              <fill>
                <patternFill>
                  <bgColor rgb="FFFFFF00"/>
                </patternFill>
              </fill>
            </x14:dxf>
          </x14:cfRule>
          <xm:sqref>F4:F5</xm:sqref>
        </x14:conditionalFormatting>
        <x14:conditionalFormatting xmlns:xm="http://schemas.microsoft.com/office/excel/2006/main">
          <x14:cfRule type="expression" priority="339" stopIfTrue="1" id="{97A09BB5-C24E-4F90-A6B0-39438522047C}">
            <xm:f>MATCH(F6:F88,'Getrokken ballen'!N:N,0)</xm:f>
            <x14:dxf>
              <fill>
                <patternFill>
                  <bgColor rgb="FFFFFF00"/>
                </patternFill>
              </fill>
            </x14:dxf>
          </x14:cfRule>
          <xm:sqref>F6:F16</xm:sqref>
        </x14:conditionalFormatting>
        <x14:conditionalFormatting xmlns:xm="http://schemas.microsoft.com/office/excel/2006/main">
          <x14:cfRule type="expression" priority="324" stopIfTrue="1" id="{97A09BB5-C24E-4F90-A6B0-39438522047C}">
            <xm:f>MATCH(F17:F100,'Getrokken ballen'!N:N,0)</xm:f>
            <x14:dxf>
              <fill>
                <patternFill>
                  <bgColor rgb="FFFFFF00"/>
                </patternFill>
              </fill>
            </x14:dxf>
          </x14:cfRule>
          <xm:sqref>F17:F20</xm:sqref>
        </x14:conditionalFormatting>
        <x14:conditionalFormatting xmlns:xm="http://schemas.microsoft.com/office/excel/2006/main">
          <x14:cfRule type="expression" priority="294" stopIfTrue="1" id="{97A09BB5-C24E-4F90-A6B0-39438522047C}">
            <xm:f>MATCH(F21:F105,'Getrokken ballen'!N:N,0)</xm:f>
            <x14:dxf>
              <fill>
                <patternFill>
                  <bgColor rgb="FFFFFF00"/>
                </patternFill>
              </fill>
            </x14:dxf>
          </x14:cfRule>
          <xm:sqref>F21:F49</xm:sqref>
        </x14:conditionalFormatting>
        <x14:conditionalFormatting xmlns:xm="http://schemas.microsoft.com/office/excel/2006/main">
          <x14:cfRule type="expression" priority="73" stopIfTrue="1" id="{97A09BB5-C24E-4F90-A6B0-39438522047C}">
            <xm:f>MATCH(F50:F135,'Getrokken ballen'!N:N,0)</xm:f>
            <x14:dxf>
              <fill>
                <patternFill>
                  <bgColor rgb="FFFFFF00"/>
                </patternFill>
              </fill>
            </x14:dxf>
          </x14:cfRule>
          <xm:sqref>F50</xm:sqref>
        </x14:conditionalFormatting>
        <x14:conditionalFormatting xmlns:xm="http://schemas.microsoft.com/office/excel/2006/main">
          <x14:cfRule type="expression" priority="376" stopIfTrue="1" id="{97A09BB5-C24E-4F90-A6B0-39438522047C}">
            <xm:f>MATCH(F51:F137,'Getrokken ballen'!N:N,0)</xm:f>
            <x14:dxf>
              <fill>
                <patternFill>
                  <bgColor rgb="FFFFFF00"/>
                </patternFill>
              </fill>
            </x14:dxf>
          </x14:cfRule>
          <xm:sqref>F51:F76</xm:sqref>
        </x14:conditionalFormatting>
        <x14:conditionalFormatting xmlns:xm="http://schemas.microsoft.com/office/excel/2006/main">
          <x14:cfRule type="expression" priority="377" stopIfTrue="1" id="{97A09BB5-C24E-4F90-A6B0-39438522047C}">
            <xm:f>MATCH(F77:F165,'Getrokken ballen'!N:N,0)</xm:f>
            <x14:dxf>
              <fill>
                <patternFill>
                  <bgColor rgb="FFFFFF00"/>
                </patternFill>
              </fill>
            </x14:dxf>
          </x14:cfRule>
          <xm:sqref>F77</xm:sqref>
        </x14:conditionalFormatting>
        <x14:conditionalFormatting xmlns:xm="http://schemas.microsoft.com/office/excel/2006/main">
          <x14:cfRule type="expression" priority="218" stopIfTrue="1" id="{97A09BB5-C24E-4F90-A6B0-39438522047C}">
            <xm:f>MATCH(F78:F167,'Getrokken ballen'!N:N,0)</xm:f>
            <x14:dxf>
              <fill>
                <patternFill>
                  <bgColor rgb="FFFFFF00"/>
                </patternFill>
              </fill>
            </x14:dxf>
          </x14:cfRule>
          <xm:sqref>F78:F82 F85</xm:sqref>
        </x14:conditionalFormatting>
        <x14:conditionalFormatting xmlns:xm="http://schemas.microsoft.com/office/excel/2006/main">
          <x14:cfRule type="expression" priority="297" stopIfTrue="1" id="{97A09BB5-C24E-4F90-A6B0-39438522047C}">
            <xm:f>MATCH(F83:F173,'Getrokken ballen'!N:N,0)</xm:f>
            <x14:dxf>
              <fill>
                <patternFill>
                  <bgColor rgb="FFFFFF00"/>
                </patternFill>
              </fill>
            </x14:dxf>
          </x14:cfRule>
          <xm:sqref>F83:F84</xm:sqref>
        </x14:conditionalFormatting>
        <x14:conditionalFormatting xmlns:xm="http://schemas.microsoft.com/office/excel/2006/main">
          <x14:cfRule type="expression" priority="380" stopIfTrue="1" id="{B2EE8B9D-04BD-4C86-B8C6-01D2F424D134}">
            <xm:f>MATCH(G4:G85,'Getrokken ballen'!N:N,0)</xm:f>
            <x14:dxf>
              <fill>
                <patternFill>
                  <bgColor rgb="FFFFFF00"/>
                </patternFill>
              </fill>
            </x14:dxf>
          </x14:cfRule>
          <xm:sqref>G4:G5</xm:sqref>
        </x14:conditionalFormatting>
        <x14:conditionalFormatting xmlns:xm="http://schemas.microsoft.com/office/excel/2006/main">
          <x14:cfRule type="expression" priority="341" stopIfTrue="1" id="{B2EE8B9D-04BD-4C86-B8C6-01D2F424D134}">
            <xm:f>MATCH(G6:G88,'Getrokken ballen'!N:N,0)</xm:f>
            <x14:dxf>
              <fill>
                <patternFill>
                  <bgColor rgb="FFFFFF00"/>
                </patternFill>
              </fill>
            </x14:dxf>
          </x14:cfRule>
          <xm:sqref>G6:G16</xm:sqref>
        </x14:conditionalFormatting>
        <x14:conditionalFormatting xmlns:xm="http://schemas.microsoft.com/office/excel/2006/main">
          <x14:cfRule type="expression" priority="326" stopIfTrue="1" id="{B2EE8B9D-04BD-4C86-B8C6-01D2F424D134}">
            <xm:f>MATCH(G17:G100,'Getrokken ballen'!N:N,0)</xm:f>
            <x14:dxf>
              <fill>
                <patternFill>
                  <bgColor rgb="FFFFFF00"/>
                </patternFill>
              </fill>
            </x14:dxf>
          </x14:cfRule>
          <xm:sqref>G17:G20</xm:sqref>
        </x14:conditionalFormatting>
        <x14:conditionalFormatting xmlns:xm="http://schemas.microsoft.com/office/excel/2006/main">
          <x14:cfRule type="expression" priority="299" stopIfTrue="1" id="{B2EE8B9D-04BD-4C86-B8C6-01D2F424D134}">
            <xm:f>MATCH(G21:G105,'Getrokken ballen'!N:N,0)</xm:f>
            <x14:dxf>
              <fill>
                <patternFill>
                  <bgColor rgb="FFFFFF00"/>
                </patternFill>
              </fill>
            </x14:dxf>
          </x14:cfRule>
          <xm:sqref>G21:G49</xm:sqref>
        </x14:conditionalFormatting>
        <x14:conditionalFormatting xmlns:xm="http://schemas.microsoft.com/office/excel/2006/main">
          <x14:cfRule type="expression" priority="75" stopIfTrue="1" id="{B2EE8B9D-04BD-4C86-B8C6-01D2F424D134}">
            <xm:f>MATCH(G50:G135,'Getrokken ballen'!N:N,0)</xm:f>
            <x14:dxf>
              <fill>
                <patternFill>
                  <bgColor rgb="FFFFFF00"/>
                </patternFill>
              </fill>
            </x14:dxf>
          </x14:cfRule>
          <xm:sqref>G50</xm:sqref>
        </x14:conditionalFormatting>
        <x14:conditionalFormatting xmlns:xm="http://schemas.microsoft.com/office/excel/2006/main">
          <x14:cfRule type="expression" priority="384" stopIfTrue="1" id="{B2EE8B9D-04BD-4C86-B8C6-01D2F424D134}">
            <xm:f>MATCH(G51:G137,'Getrokken ballen'!N:N,0)</xm:f>
            <x14:dxf>
              <fill>
                <patternFill>
                  <bgColor rgb="FFFFFF00"/>
                </patternFill>
              </fill>
            </x14:dxf>
          </x14:cfRule>
          <xm:sqref>G51:G76</xm:sqref>
        </x14:conditionalFormatting>
        <x14:conditionalFormatting xmlns:xm="http://schemas.microsoft.com/office/excel/2006/main">
          <x14:cfRule type="expression" priority="385" stopIfTrue="1" id="{B2EE8B9D-04BD-4C86-B8C6-01D2F424D134}">
            <xm:f>MATCH(G77:G165,'Getrokken ballen'!N:N,0)</xm:f>
            <x14:dxf>
              <fill>
                <patternFill>
                  <bgColor rgb="FFFFFF00"/>
                </patternFill>
              </fill>
            </x14:dxf>
          </x14:cfRule>
          <xm:sqref>G77</xm:sqref>
        </x14:conditionalFormatting>
        <x14:conditionalFormatting xmlns:xm="http://schemas.microsoft.com/office/excel/2006/main">
          <x14:cfRule type="expression" priority="223" stopIfTrue="1" id="{B2EE8B9D-04BD-4C86-B8C6-01D2F424D134}">
            <xm:f>MATCH(G78:G167,'Getrokken ballen'!N:N,0)</xm:f>
            <x14:dxf>
              <fill>
                <patternFill>
                  <bgColor rgb="FFFFFF00"/>
                </patternFill>
              </fill>
            </x14:dxf>
          </x14:cfRule>
          <xm:sqref>G78:G82 G85</xm:sqref>
        </x14:conditionalFormatting>
        <x14:conditionalFormatting xmlns:xm="http://schemas.microsoft.com/office/excel/2006/main">
          <x14:cfRule type="expression" priority="302" stopIfTrue="1" id="{B2EE8B9D-04BD-4C86-B8C6-01D2F424D134}">
            <xm:f>MATCH(G83:G173,'Getrokken ballen'!N:N,0)</xm:f>
            <x14:dxf>
              <fill>
                <patternFill>
                  <bgColor rgb="FFFFFF00"/>
                </patternFill>
              </fill>
            </x14:dxf>
          </x14:cfRule>
          <xm:sqref>G83:G84</xm:sqref>
        </x14:conditionalFormatting>
        <x14:conditionalFormatting xmlns:xm="http://schemas.microsoft.com/office/excel/2006/main">
          <x14:cfRule type="expression" priority="388" stopIfTrue="1" id="{DFF05F61-3DE7-4AFD-98C8-D8F6364A7759}">
            <xm:f>MATCH(H4:H85,'Getrokken ballen'!N:N,0)</xm:f>
            <x14:dxf>
              <fill>
                <patternFill>
                  <bgColor rgb="FFFFFF00"/>
                </patternFill>
              </fill>
            </x14:dxf>
          </x14:cfRule>
          <xm:sqref>H4:I5</xm:sqref>
        </x14:conditionalFormatting>
        <x14:conditionalFormatting xmlns:xm="http://schemas.microsoft.com/office/excel/2006/main">
          <x14:cfRule type="expression" priority="343" stopIfTrue="1" id="{DFF05F61-3DE7-4AFD-98C8-D8F6364A7759}">
            <xm:f>MATCH(H6:H88,'Getrokken ballen'!N:N,0)</xm:f>
            <x14:dxf>
              <fill>
                <patternFill>
                  <bgColor rgb="FFFFFF00"/>
                </patternFill>
              </fill>
            </x14:dxf>
          </x14:cfRule>
          <xm:sqref>H6:I16</xm:sqref>
        </x14:conditionalFormatting>
        <x14:conditionalFormatting xmlns:xm="http://schemas.microsoft.com/office/excel/2006/main">
          <x14:cfRule type="expression" priority="328" stopIfTrue="1" id="{DFF05F61-3DE7-4AFD-98C8-D8F6364A7759}">
            <xm:f>MATCH(H17:H100,'Getrokken ballen'!N:N,0)</xm:f>
            <x14:dxf>
              <fill>
                <patternFill>
                  <bgColor rgb="FFFFFF00"/>
                </patternFill>
              </fill>
            </x14:dxf>
          </x14:cfRule>
          <xm:sqref>H17:I20</xm:sqref>
        </x14:conditionalFormatting>
        <x14:conditionalFormatting xmlns:xm="http://schemas.microsoft.com/office/excel/2006/main">
          <x14:cfRule type="expression" priority="304" stopIfTrue="1" id="{DFF05F61-3DE7-4AFD-98C8-D8F6364A7759}">
            <xm:f>MATCH(H21:H105,'Getrokken ballen'!N:N,0)</xm:f>
            <x14:dxf>
              <fill>
                <patternFill>
                  <bgColor rgb="FFFFFF00"/>
                </patternFill>
              </fill>
            </x14:dxf>
          </x14:cfRule>
          <xm:sqref>H21:I49</xm:sqref>
        </x14:conditionalFormatting>
        <x14:conditionalFormatting xmlns:xm="http://schemas.microsoft.com/office/excel/2006/main">
          <x14:cfRule type="expression" priority="77" stopIfTrue="1" id="{DFF05F61-3DE7-4AFD-98C8-D8F6364A7759}">
            <xm:f>MATCH(H50:H135,'Getrokken ballen'!N:N,0)</xm:f>
            <x14:dxf>
              <fill>
                <patternFill>
                  <bgColor rgb="FFFFFF00"/>
                </patternFill>
              </fill>
            </x14:dxf>
          </x14:cfRule>
          <xm:sqref>H50:I50</xm:sqref>
        </x14:conditionalFormatting>
        <x14:conditionalFormatting xmlns:xm="http://schemas.microsoft.com/office/excel/2006/main">
          <x14:cfRule type="expression" priority="392" stopIfTrue="1" id="{DFF05F61-3DE7-4AFD-98C8-D8F6364A7759}">
            <xm:f>MATCH(H51:H137,'Getrokken ballen'!N:N,0)</xm:f>
            <x14:dxf>
              <fill>
                <patternFill>
                  <bgColor rgb="FFFFFF00"/>
                </patternFill>
              </fill>
            </x14:dxf>
          </x14:cfRule>
          <xm:sqref>H51:I76</xm:sqref>
        </x14:conditionalFormatting>
        <x14:conditionalFormatting xmlns:xm="http://schemas.microsoft.com/office/excel/2006/main">
          <x14:cfRule type="expression" priority="393" stopIfTrue="1" id="{DFF05F61-3DE7-4AFD-98C8-D8F6364A7759}">
            <xm:f>MATCH(H77:H165,'Getrokken ballen'!N:N,0)</xm:f>
            <x14:dxf>
              <fill>
                <patternFill>
                  <bgColor rgb="FFFFFF00"/>
                </patternFill>
              </fill>
            </x14:dxf>
          </x14:cfRule>
          <xm:sqref>H77:I77</xm:sqref>
        </x14:conditionalFormatting>
        <x14:conditionalFormatting xmlns:xm="http://schemas.microsoft.com/office/excel/2006/main">
          <x14:cfRule type="expression" priority="228" stopIfTrue="1" id="{DFF05F61-3DE7-4AFD-98C8-D8F6364A7759}">
            <xm:f>MATCH(H78:H167,'Getrokken ballen'!N:N,0)</xm:f>
            <x14:dxf>
              <fill>
                <patternFill>
                  <bgColor rgb="FFFFFF00"/>
                </patternFill>
              </fill>
            </x14:dxf>
          </x14:cfRule>
          <xm:sqref>H78:I82 H85:I85</xm:sqref>
        </x14:conditionalFormatting>
        <x14:conditionalFormatting xmlns:xm="http://schemas.microsoft.com/office/excel/2006/main">
          <x14:cfRule type="expression" priority="307" stopIfTrue="1" id="{DFF05F61-3DE7-4AFD-98C8-D8F6364A7759}">
            <xm:f>MATCH(H83:H173,'Getrokken ballen'!N:N,0)</xm:f>
            <x14:dxf>
              <fill>
                <patternFill>
                  <bgColor rgb="FFFFFF00"/>
                </patternFill>
              </fill>
            </x14:dxf>
          </x14:cfRule>
          <xm:sqref>H83:I84</xm:sqref>
        </x14:conditionalFormatting>
        <x14:conditionalFormatting xmlns:xm="http://schemas.microsoft.com/office/excel/2006/main">
          <x14:cfRule type="expression" priority="396" stopIfTrue="1" id="{F5A2AC7D-D93A-4B16-955B-9350F1BB24C0}">
            <xm:f>MATCH(I4:I85,'Getrokken ballen'!N:N,0)</xm:f>
            <x14:dxf>
              <fill>
                <patternFill>
                  <bgColor rgb="FFFFFF00"/>
                </patternFill>
              </fill>
            </x14:dxf>
          </x14:cfRule>
          <xm:sqref>I4:I5</xm:sqref>
        </x14:conditionalFormatting>
        <x14:conditionalFormatting xmlns:xm="http://schemas.microsoft.com/office/excel/2006/main">
          <x14:cfRule type="expression" priority="345" stopIfTrue="1" id="{F5A2AC7D-D93A-4B16-955B-9350F1BB24C0}">
            <xm:f>MATCH(I6:I88,'Getrokken ballen'!N:N,0)</xm:f>
            <x14:dxf>
              <fill>
                <patternFill>
                  <bgColor rgb="FFFFFF00"/>
                </patternFill>
              </fill>
            </x14:dxf>
          </x14:cfRule>
          <xm:sqref>I6:I16</xm:sqref>
        </x14:conditionalFormatting>
        <x14:conditionalFormatting xmlns:xm="http://schemas.microsoft.com/office/excel/2006/main">
          <x14:cfRule type="expression" priority="330" stopIfTrue="1" id="{F5A2AC7D-D93A-4B16-955B-9350F1BB24C0}">
            <xm:f>MATCH(I17:I100,'Getrokken ballen'!N:N,0)</xm:f>
            <x14:dxf>
              <fill>
                <patternFill>
                  <bgColor rgb="FFFFFF00"/>
                </patternFill>
              </fill>
            </x14:dxf>
          </x14:cfRule>
          <xm:sqref>I17:I20</xm:sqref>
        </x14:conditionalFormatting>
        <x14:conditionalFormatting xmlns:xm="http://schemas.microsoft.com/office/excel/2006/main">
          <x14:cfRule type="expression" priority="309" stopIfTrue="1" id="{F5A2AC7D-D93A-4B16-955B-9350F1BB24C0}">
            <xm:f>MATCH(I21:I105,'Getrokken ballen'!N:N,0)</xm:f>
            <x14:dxf>
              <fill>
                <patternFill>
                  <bgColor rgb="FFFFFF00"/>
                </patternFill>
              </fill>
            </x14:dxf>
          </x14:cfRule>
          <xm:sqref>I21:I49</xm:sqref>
        </x14:conditionalFormatting>
        <x14:conditionalFormatting xmlns:xm="http://schemas.microsoft.com/office/excel/2006/main">
          <x14:cfRule type="expression" priority="79" stopIfTrue="1" id="{F5A2AC7D-D93A-4B16-955B-9350F1BB24C0}">
            <xm:f>MATCH(I50:I135,'Getrokken ballen'!N:N,0)</xm:f>
            <x14:dxf>
              <fill>
                <patternFill>
                  <bgColor rgb="FFFFFF00"/>
                </patternFill>
              </fill>
            </x14:dxf>
          </x14:cfRule>
          <xm:sqref>I50</xm:sqref>
        </x14:conditionalFormatting>
        <x14:conditionalFormatting xmlns:xm="http://schemas.microsoft.com/office/excel/2006/main">
          <x14:cfRule type="expression" priority="400" stopIfTrue="1" id="{F5A2AC7D-D93A-4B16-955B-9350F1BB24C0}">
            <xm:f>MATCH(I51:I137,'Getrokken ballen'!N:N,0)</xm:f>
            <x14:dxf>
              <fill>
                <patternFill>
                  <bgColor rgb="FFFFFF00"/>
                </patternFill>
              </fill>
            </x14:dxf>
          </x14:cfRule>
          <xm:sqref>I51:I76</xm:sqref>
        </x14:conditionalFormatting>
        <x14:conditionalFormatting xmlns:xm="http://schemas.microsoft.com/office/excel/2006/main">
          <x14:cfRule type="expression" priority="401" stopIfTrue="1" id="{F5A2AC7D-D93A-4B16-955B-9350F1BB24C0}">
            <xm:f>MATCH(I77:I165,'Getrokken ballen'!N:N,0)</xm:f>
            <x14:dxf>
              <fill>
                <patternFill>
                  <bgColor rgb="FFFFFF00"/>
                </patternFill>
              </fill>
            </x14:dxf>
          </x14:cfRule>
          <xm:sqref>I77</xm:sqref>
        </x14:conditionalFormatting>
        <x14:conditionalFormatting xmlns:xm="http://schemas.microsoft.com/office/excel/2006/main">
          <x14:cfRule type="expression" priority="233" stopIfTrue="1" id="{F5A2AC7D-D93A-4B16-955B-9350F1BB24C0}">
            <xm:f>MATCH(I78:I167,'Getrokken ballen'!N:N,0)</xm:f>
            <x14:dxf>
              <fill>
                <patternFill>
                  <bgColor rgb="FFFFFF00"/>
                </patternFill>
              </fill>
            </x14:dxf>
          </x14:cfRule>
          <xm:sqref>I78:I82 I85</xm:sqref>
        </x14:conditionalFormatting>
        <x14:conditionalFormatting xmlns:xm="http://schemas.microsoft.com/office/excel/2006/main">
          <x14:cfRule type="expression" priority="312" stopIfTrue="1" id="{F5A2AC7D-D93A-4B16-955B-9350F1BB24C0}">
            <xm:f>MATCH(I83:I173,'Getrokken ballen'!N:N,0)</xm:f>
            <x14:dxf>
              <fill>
                <patternFill>
                  <bgColor rgb="FFFFFF00"/>
                </patternFill>
              </fill>
            </x14:dxf>
          </x14:cfRule>
          <xm:sqref>I83:I84</xm:sqref>
        </x14:conditionalFormatting>
        <x14:conditionalFormatting xmlns:xm="http://schemas.microsoft.com/office/excel/2006/main">
          <x14:cfRule type="expression" priority="404" stopIfTrue="1" id="{AABF9F17-A59A-4F34-91F2-93F5EDB974F0}">
            <xm:f>MATCH(J4:J85,'Getrokken ballen'!N:N,0)</xm:f>
            <x14:dxf>
              <fill>
                <patternFill>
                  <bgColor rgb="FFFFFF00"/>
                </patternFill>
              </fill>
            </x14:dxf>
          </x14:cfRule>
          <xm:sqref>J4:J5</xm:sqref>
        </x14:conditionalFormatting>
        <x14:conditionalFormatting xmlns:xm="http://schemas.microsoft.com/office/excel/2006/main">
          <x14:cfRule type="expression" priority="347" stopIfTrue="1" id="{AABF9F17-A59A-4F34-91F2-93F5EDB974F0}">
            <xm:f>MATCH(J6:J88,'Getrokken ballen'!N:N,0)</xm:f>
            <x14:dxf>
              <fill>
                <patternFill>
                  <bgColor rgb="FFFFFF00"/>
                </patternFill>
              </fill>
            </x14:dxf>
          </x14:cfRule>
          <xm:sqref>J6:J16</xm:sqref>
        </x14:conditionalFormatting>
        <x14:conditionalFormatting xmlns:xm="http://schemas.microsoft.com/office/excel/2006/main">
          <x14:cfRule type="expression" priority="332" stopIfTrue="1" id="{AABF9F17-A59A-4F34-91F2-93F5EDB974F0}">
            <xm:f>MATCH(J17:J100,'Getrokken ballen'!N:N,0)</xm:f>
            <x14:dxf>
              <fill>
                <patternFill>
                  <bgColor rgb="FFFFFF00"/>
                </patternFill>
              </fill>
            </x14:dxf>
          </x14:cfRule>
          <xm:sqref>J17:J20</xm:sqref>
        </x14:conditionalFormatting>
        <x14:conditionalFormatting xmlns:xm="http://schemas.microsoft.com/office/excel/2006/main">
          <x14:cfRule type="expression" priority="314" stopIfTrue="1" id="{AABF9F17-A59A-4F34-91F2-93F5EDB974F0}">
            <xm:f>MATCH(J21:J105,'Getrokken ballen'!N:N,0)</xm:f>
            <x14:dxf>
              <fill>
                <patternFill>
                  <bgColor rgb="FFFFFF00"/>
                </patternFill>
              </fill>
            </x14:dxf>
          </x14:cfRule>
          <xm:sqref>J21:J49</xm:sqref>
        </x14:conditionalFormatting>
        <x14:conditionalFormatting xmlns:xm="http://schemas.microsoft.com/office/excel/2006/main">
          <x14:cfRule type="expression" priority="71" stopIfTrue="1" id="{AABF9F17-A59A-4F34-91F2-93F5EDB974F0}">
            <xm:f>MATCH(J50:J135,'Getrokken ballen'!N:N,0)</xm:f>
            <x14:dxf>
              <fill>
                <patternFill>
                  <bgColor rgb="FFFFFF00"/>
                </patternFill>
              </fill>
            </x14:dxf>
          </x14:cfRule>
          <xm:sqref>J50</xm:sqref>
        </x14:conditionalFormatting>
        <x14:conditionalFormatting xmlns:xm="http://schemas.microsoft.com/office/excel/2006/main">
          <x14:cfRule type="expression" priority="408" stopIfTrue="1" id="{AABF9F17-A59A-4F34-91F2-93F5EDB974F0}">
            <xm:f>MATCH(J51:J137,'Getrokken ballen'!N:N,0)</xm:f>
            <x14:dxf>
              <fill>
                <patternFill>
                  <bgColor rgb="FFFFFF00"/>
                </patternFill>
              </fill>
            </x14:dxf>
          </x14:cfRule>
          <xm:sqref>J51:J76</xm:sqref>
        </x14:conditionalFormatting>
        <x14:conditionalFormatting xmlns:xm="http://schemas.microsoft.com/office/excel/2006/main">
          <x14:cfRule type="expression" priority="409" stopIfTrue="1" id="{AABF9F17-A59A-4F34-91F2-93F5EDB974F0}">
            <xm:f>MATCH(J77:J165,'Getrokken ballen'!N:N,0)</xm:f>
            <x14:dxf>
              <fill>
                <patternFill>
                  <bgColor rgb="FFFFFF00"/>
                </patternFill>
              </fill>
            </x14:dxf>
          </x14:cfRule>
          <xm:sqref>J77</xm:sqref>
        </x14:conditionalFormatting>
        <x14:conditionalFormatting xmlns:xm="http://schemas.microsoft.com/office/excel/2006/main">
          <x14:cfRule type="expression" priority="238" stopIfTrue="1" id="{AABF9F17-A59A-4F34-91F2-93F5EDB974F0}">
            <xm:f>MATCH(J78:J167,'Getrokken ballen'!N:N,0)</xm:f>
            <x14:dxf>
              <fill>
                <patternFill>
                  <bgColor rgb="FFFFFF00"/>
                </patternFill>
              </fill>
            </x14:dxf>
          </x14:cfRule>
          <xm:sqref>J78:J82 J85</xm:sqref>
        </x14:conditionalFormatting>
        <x14:conditionalFormatting xmlns:xm="http://schemas.microsoft.com/office/excel/2006/main">
          <x14:cfRule type="expression" priority="317" stopIfTrue="1" id="{AABF9F17-A59A-4F34-91F2-93F5EDB974F0}">
            <xm:f>MATCH(J83:J173,'Getrokken ballen'!N:N,0)</xm:f>
            <x14:dxf>
              <fill>
                <patternFill>
                  <bgColor rgb="FFFFFF00"/>
                </patternFill>
              </fill>
            </x14:dxf>
          </x14:cfRule>
          <xm:sqref>J83:J84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3"/>
  <sheetViews>
    <sheetView workbookViewId="0">
      <selection activeCell="H53" sqref="H53:H67"/>
    </sheetView>
  </sheetViews>
  <sheetFormatPr defaultRowHeight="12.75" x14ac:dyDescent="0.2"/>
  <cols>
    <col min="1" max="1" width="10.7109375" bestFit="1" customWidth="1"/>
    <col min="2" max="2" width="4.7109375" customWidth="1"/>
    <col min="3" max="3" width="22.140625" bestFit="1" customWidth="1"/>
    <col min="4" max="4" width="4.7109375" customWidth="1"/>
    <col min="5" max="5" width="11" customWidth="1"/>
    <col min="6" max="6" width="12.85546875" customWidth="1"/>
  </cols>
  <sheetData>
    <row r="1" spans="1:5" x14ac:dyDescent="0.2">
      <c r="A1" s="19" t="s">
        <v>0</v>
      </c>
      <c r="C1" s="19" t="s">
        <v>58</v>
      </c>
      <c r="E1" s="19" t="s">
        <v>70</v>
      </c>
    </row>
    <row r="2" spans="1:5" x14ac:dyDescent="0.2">
      <c r="A2" s="22">
        <v>45948</v>
      </c>
      <c r="C2" s="22" t="s">
        <v>33</v>
      </c>
      <c r="E2" s="20">
        <v>143.5</v>
      </c>
    </row>
    <row r="3" spans="1:5" x14ac:dyDescent="0.2">
      <c r="C3" t="s">
        <v>40</v>
      </c>
      <c r="E3" s="20">
        <v>143.5</v>
      </c>
    </row>
    <row r="4" spans="1:5" x14ac:dyDescent="0.2">
      <c r="E4" s="21">
        <f>SUM(E2:E3)</f>
        <v>287</v>
      </c>
    </row>
    <row r="5" spans="1:5" x14ac:dyDescent="0.2">
      <c r="E5" s="20"/>
    </row>
    <row r="6" spans="1:5" x14ac:dyDescent="0.2">
      <c r="A6" s="19" t="s">
        <v>0</v>
      </c>
      <c r="C6" s="19" t="s">
        <v>58</v>
      </c>
      <c r="E6" s="19" t="s">
        <v>70</v>
      </c>
    </row>
    <row r="7" spans="1:5" x14ac:dyDescent="0.2">
      <c r="A7" s="22">
        <v>45990</v>
      </c>
      <c r="C7" t="s">
        <v>33</v>
      </c>
      <c r="E7" s="20">
        <v>196.75</v>
      </c>
    </row>
    <row r="8" spans="1:5" x14ac:dyDescent="0.2">
      <c r="C8" t="s">
        <v>90</v>
      </c>
      <c r="E8" s="20">
        <v>9.85</v>
      </c>
    </row>
    <row r="9" spans="1:5" x14ac:dyDescent="0.2">
      <c r="C9" t="s">
        <v>38</v>
      </c>
      <c r="E9" s="20">
        <v>9.85</v>
      </c>
    </row>
    <row r="10" spans="1:5" x14ac:dyDescent="0.2">
      <c r="C10" t="s">
        <v>44</v>
      </c>
      <c r="E10" s="20">
        <v>9.85</v>
      </c>
    </row>
    <row r="11" spans="1:5" x14ac:dyDescent="0.2">
      <c r="C11" t="s">
        <v>73</v>
      </c>
      <c r="E11" s="20">
        <v>9.85</v>
      </c>
    </row>
    <row r="12" spans="1:5" x14ac:dyDescent="0.2">
      <c r="C12" t="s">
        <v>55</v>
      </c>
      <c r="E12" s="20">
        <v>9.85</v>
      </c>
    </row>
    <row r="13" spans="1:5" x14ac:dyDescent="0.2">
      <c r="E13" s="21">
        <f>SUM(E7:E12)</f>
        <v>245.99999999999997</v>
      </c>
    </row>
    <row r="15" spans="1:5" x14ac:dyDescent="0.2">
      <c r="A15" s="19" t="s">
        <v>0</v>
      </c>
      <c r="C15" s="19" t="s">
        <v>58</v>
      </c>
      <c r="E15" s="19" t="s">
        <v>70</v>
      </c>
    </row>
    <row r="16" spans="1:5" x14ac:dyDescent="0.2">
      <c r="A16" s="22">
        <v>46018</v>
      </c>
      <c r="C16" t="s">
        <v>73</v>
      </c>
      <c r="E16" s="20">
        <v>131.19999999999999</v>
      </c>
    </row>
    <row r="17" spans="1:5" x14ac:dyDescent="0.2">
      <c r="C17" t="s">
        <v>24</v>
      </c>
      <c r="E17" s="20">
        <v>8.1999999999999993</v>
      </c>
    </row>
    <row r="18" spans="1:5" x14ac:dyDescent="0.2">
      <c r="C18" t="s">
        <v>95</v>
      </c>
      <c r="E18" s="20">
        <v>8.1999999999999993</v>
      </c>
    </row>
    <row r="19" spans="1:5" x14ac:dyDescent="0.2">
      <c r="C19" t="s">
        <v>33</v>
      </c>
      <c r="E19" s="20">
        <v>8.1999999999999993</v>
      </c>
    </row>
    <row r="20" spans="1:5" x14ac:dyDescent="0.2">
      <c r="C20" t="s">
        <v>34</v>
      </c>
      <c r="E20" s="20">
        <v>8.1999999999999993</v>
      </c>
    </row>
    <row r="21" spans="1:5" x14ac:dyDescent="0.2">
      <c r="E21" s="21">
        <f>SUM(E16:E20)</f>
        <v>163.99999999999994</v>
      </c>
    </row>
    <row r="23" spans="1:5" x14ac:dyDescent="0.2">
      <c r="A23" s="19" t="s">
        <v>0</v>
      </c>
      <c r="C23" s="19" t="s">
        <v>58</v>
      </c>
      <c r="E23" s="19" t="s">
        <v>70</v>
      </c>
    </row>
    <row r="24" spans="1:5" x14ac:dyDescent="0.2">
      <c r="A24" s="22">
        <v>46067</v>
      </c>
      <c r="C24" t="s">
        <v>79</v>
      </c>
      <c r="E24" s="20">
        <v>230</v>
      </c>
    </row>
    <row r="25" spans="1:5" x14ac:dyDescent="0.2">
      <c r="C25" t="s">
        <v>59</v>
      </c>
      <c r="E25" s="20">
        <v>4.75</v>
      </c>
    </row>
    <row r="26" spans="1:5" x14ac:dyDescent="0.2">
      <c r="C26" t="s">
        <v>61</v>
      </c>
      <c r="E26" s="20">
        <v>4.75</v>
      </c>
    </row>
    <row r="27" spans="1:5" x14ac:dyDescent="0.2">
      <c r="C27" t="s">
        <v>23</v>
      </c>
      <c r="E27" s="20">
        <v>4.75</v>
      </c>
    </row>
    <row r="28" spans="1:5" x14ac:dyDescent="0.2">
      <c r="C28" t="s">
        <v>24</v>
      </c>
      <c r="E28" s="20">
        <v>4.75</v>
      </c>
    </row>
    <row r="29" spans="1:5" x14ac:dyDescent="0.2">
      <c r="C29" t="s">
        <v>25</v>
      </c>
      <c r="E29" s="20">
        <v>4.75</v>
      </c>
    </row>
    <row r="30" spans="1:5" x14ac:dyDescent="0.2">
      <c r="C30" t="s">
        <v>89</v>
      </c>
      <c r="E30" s="20">
        <v>4.75</v>
      </c>
    </row>
    <row r="31" spans="1:5" x14ac:dyDescent="0.2">
      <c r="C31" t="s">
        <v>28</v>
      </c>
      <c r="E31" s="20">
        <v>4.75</v>
      </c>
    </row>
    <row r="32" spans="1:5" x14ac:dyDescent="0.2">
      <c r="C32" t="s">
        <v>47</v>
      </c>
      <c r="E32" s="20">
        <v>4.75</v>
      </c>
    </row>
    <row r="33" spans="1:5" x14ac:dyDescent="0.2">
      <c r="C33" t="s">
        <v>53</v>
      </c>
      <c r="E33" s="20">
        <v>4.75</v>
      </c>
    </row>
    <row r="34" spans="1:5" x14ac:dyDescent="0.2">
      <c r="C34" t="s">
        <v>54</v>
      </c>
      <c r="E34" s="20">
        <v>4.75</v>
      </c>
    </row>
    <row r="35" spans="1:5" x14ac:dyDescent="0.2">
      <c r="C35" t="s">
        <v>55</v>
      </c>
      <c r="E35" s="20">
        <v>4.75</v>
      </c>
    </row>
    <row r="36" spans="1:5" x14ac:dyDescent="0.2">
      <c r="C36" t="s">
        <v>98</v>
      </c>
      <c r="E36" s="20">
        <v>4.75</v>
      </c>
    </row>
    <row r="37" spans="1:5" x14ac:dyDescent="0.2">
      <c r="E37" s="21">
        <f>SUM(E24:E36)</f>
        <v>287</v>
      </c>
    </row>
    <row r="39" spans="1:5" x14ac:dyDescent="0.2">
      <c r="A39" s="19" t="s">
        <v>0</v>
      </c>
      <c r="C39" s="19" t="s">
        <v>58</v>
      </c>
      <c r="E39" s="19" t="s">
        <v>70</v>
      </c>
    </row>
    <row r="40" spans="1:5" x14ac:dyDescent="0.2">
      <c r="A40" s="22">
        <v>46109</v>
      </c>
      <c r="C40" t="s">
        <v>18</v>
      </c>
      <c r="E40" s="20">
        <v>196.5</v>
      </c>
    </row>
    <row r="41" spans="1:5" x14ac:dyDescent="0.2">
      <c r="C41" t="s">
        <v>18</v>
      </c>
      <c r="E41" s="20">
        <v>5.5</v>
      </c>
    </row>
    <row r="42" spans="1:5" x14ac:dyDescent="0.2">
      <c r="C42" t="s">
        <v>97</v>
      </c>
      <c r="E42" s="20">
        <v>5.5</v>
      </c>
    </row>
    <row r="43" spans="1:5" x14ac:dyDescent="0.2">
      <c r="C43" t="s">
        <v>27</v>
      </c>
      <c r="E43" s="20">
        <v>5.5</v>
      </c>
    </row>
    <row r="44" spans="1:5" x14ac:dyDescent="0.2">
      <c r="C44" t="s">
        <v>36</v>
      </c>
      <c r="E44" s="20">
        <v>5.5</v>
      </c>
    </row>
    <row r="45" spans="1:5" x14ac:dyDescent="0.2">
      <c r="C45" t="s">
        <v>76</v>
      </c>
      <c r="E45" s="20">
        <v>5.5</v>
      </c>
    </row>
    <row r="46" spans="1:5" x14ac:dyDescent="0.2">
      <c r="C46" t="s">
        <v>39</v>
      </c>
      <c r="E46" s="20">
        <v>5.5</v>
      </c>
    </row>
    <row r="47" spans="1:5" x14ac:dyDescent="0.2">
      <c r="C47" t="s">
        <v>54</v>
      </c>
      <c r="E47" s="20">
        <v>5.5</v>
      </c>
    </row>
    <row r="48" spans="1:5" x14ac:dyDescent="0.2">
      <c r="C48" t="s">
        <v>85</v>
      </c>
      <c r="E48" s="20">
        <v>5.5</v>
      </c>
    </row>
    <row r="49" spans="1:5" x14ac:dyDescent="0.2">
      <c r="C49" t="s">
        <v>86</v>
      </c>
      <c r="E49" s="20">
        <v>5.5</v>
      </c>
    </row>
    <row r="50" spans="1:5" x14ac:dyDescent="0.2">
      <c r="E50" s="21">
        <f>SUM(E40:E49)</f>
        <v>246</v>
      </c>
    </row>
    <row r="52" spans="1:5" x14ac:dyDescent="0.2">
      <c r="A52" s="19" t="s">
        <v>0</v>
      </c>
      <c r="C52" s="19" t="s">
        <v>58</v>
      </c>
      <c r="E52" s="19" t="s">
        <v>70</v>
      </c>
    </row>
    <row r="53" spans="1:5" x14ac:dyDescent="0.2">
      <c r="A53" s="22">
        <v>46165</v>
      </c>
      <c r="C53" t="s">
        <v>18</v>
      </c>
      <c r="E53" s="20">
        <v>262</v>
      </c>
    </row>
    <row r="54" spans="1:5" x14ac:dyDescent="0.2">
      <c r="C54" t="s">
        <v>66</v>
      </c>
      <c r="E54" s="20">
        <v>6.6</v>
      </c>
    </row>
    <row r="55" spans="1:5" x14ac:dyDescent="0.2">
      <c r="C55" t="s">
        <v>25</v>
      </c>
      <c r="E55" s="20">
        <v>6.6</v>
      </c>
    </row>
    <row r="56" spans="1:5" x14ac:dyDescent="0.2">
      <c r="C56" t="s">
        <v>27</v>
      </c>
      <c r="E56" s="20">
        <v>6.6</v>
      </c>
    </row>
    <row r="57" spans="1:5" x14ac:dyDescent="0.2">
      <c r="C57" t="s">
        <v>34</v>
      </c>
      <c r="E57" s="20">
        <v>6.6</v>
      </c>
    </row>
    <row r="58" spans="1:5" x14ac:dyDescent="0.2">
      <c r="C58" t="s">
        <v>35</v>
      </c>
      <c r="E58" s="20">
        <v>6.6</v>
      </c>
    </row>
    <row r="59" spans="1:5" x14ac:dyDescent="0.2">
      <c r="C59" t="s">
        <v>78</v>
      </c>
      <c r="E59" s="20">
        <v>6.6</v>
      </c>
    </row>
    <row r="60" spans="1:5" x14ac:dyDescent="0.2">
      <c r="C60" t="s">
        <v>87</v>
      </c>
      <c r="E60" s="20">
        <v>6.6</v>
      </c>
    </row>
    <row r="61" spans="1:5" x14ac:dyDescent="0.2">
      <c r="C61" t="s">
        <v>88</v>
      </c>
      <c r="E61" s="20">
        <v>6.6</v>
      </c>
    </row>
    <row r="62" spans="1:5" x14ac:dyDescent="0.2">
      <c r="C62" t="s">
        <v>51</v>
      </c>
      <c r="E62" s="20">
        <v>6.6</v>
      </c>
    </row>
    <row r="63" spans="1:5" x14ac:dyDescent="0.2">
      <c r="C63" t="s">
        <v>68</v>
      </c>
      <c r="E63" s="20">
        <v>6.6</v>
      </c>
    </row>
    <row r="64" spans="1:5" x14ac:dyDescent="0.2">
      <c r="E64" s="21">
        <f>SUM(E53:E63)</f>
        <v>328.00000000000023</v>
      </c>
    </row>
    <row r="66" spans="1:5" x14ac:dyDescent="0.2">
      <c r="A66" s="19" t="s">
        <v>0</v>
      </c>
      <c r="C66" s="19" t="s">
        <v>58</v>
      </c>
      <c r="E66" s="19" t="s">
        <v>70</v>
      </c>
    </row>
    <row r="67" spans="1:5" x14ac:dyDescent="0.2">
      <c r="A67" s="22">
        <v>46200</v>
      </c>
      <c r="C67" t="s">
        <v>44</v>
      </c>
      <c r="E67" s="20">
        <v>164</v>
      </c>
    </row>
    <row r="68" spans="1:5" x14ac:dyDescent="0.2">
      <c r="C68" t="s">
        <v>25</v>
      </c>
      <c r="E68" s="20">
        <v>8.1999999999999993</v>
      </c>
    </row>
    <row r="69" spans="1:5" x14ac:dyDescent="0.2">
      <c r="C69" t="s">
        <v>30</v>
      </c>
      <c r="E69" s="20">
        <v>8.1999999999999993</v>
      </c>
    </row>
    <row r="70" spans="1:5" x14ac:dyDescent="0.2">
      <c r="C70" t="s">
        <v>34</v>
      </c>
      <c r="E70" s="20">
        <v>8.1999999999999993</v>
      </c>
    </row>
    <row r="71" spans="1:5" x14ac:dyDescent="0.2">
      <c r="C71" t="s">
        <v>78</v>
      </c>
      <c r="E71" s="20">
        <v>8.1999999999999993</v>
      </c>
    </row>
    <row r="72" spans="1:5" x14ac:dyDescent="0.2">
      <c r="C72" t="s">
        <v>49</v>
      </c>
      <c r="E72" s="20">
        <v>8.1999999999999993</v>
      </c>
    </row>
    <row r="73" spans="1:5" x14ac:dyDescent="0.2">
      <c r="E73" s="21">
        <f>SUM(E67:E72)</f>
        <v>204.99999999999994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9"/>
  <sheetViews>
    <sheetView workbookViewId="0">
      <selection activeCell="K60" sqref="K60"/>
    </sheetView>
  </sheetViews>
  <sheetFormatPr defaultRowHeight="12.75" x14ac:dyDescent="0.2"/>
  <cols>
    <col min="1" max="1" width="9.42578125" bestFit="1" customWidth="1"/>
    <col min="3" max="8" width="7.7109375" customWidth="1"/>
  </cols>
  <sheetData>
    <row r="1" spans="1:14" ht="13.5" thickBot="1" x14ac:dyDescent="0.25">
      <c r="A1" s="2" t="s">
        <v>57</v>
      </c>
      <c r="B1" s="3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6</v>
      </c>
      <c r="K1" s="35" t="s">
        <v>91</v>
      </c>
      <c r="L1" s="34"/>
      <c r="M1" s="34"/>
      <c r="N1" s="35" t="s">
        <v>91</v>
      </c>
    </row>
    <row r="2" spans="1:14" x14ac:dyDescent="0.2">
      <c r="A2" s="5">
        <v>1</v>
      </c>
      <c r="B2" s="6">
        <v>45906</v>
      </c>
      <c r="C2" s="9">
        <v>5</v>
      </c>
      <c r="D2" s="11">
        <v>8</v>
      </c>
      <c r="E2" s="11">
        <v>18</v>
      </c>
      <c r="F2" s="11">
        <v>21</v>
      </c>
      <c r="G2" s="11">
        <v>25</v>
      </c>
      <c r="H2" s="12">
        <v>31</v>
      </c>
      <c r="K2" s="35" t="s">
        <v>92</v>
      </c>
      <c r="L2" s="34"/>
      <c r="M2" s="34"/>
      <c r="N2" s="35" t="s">
        <v>94</v>
      </c>
    </row>
    <row r="3" spans="1:14" ht="13.5" thickBot="1" x14ac:dyDescent="0.25">
      <c r="A3" s="9">
        <f>+A2+1</f>
        <v>2</v>
      </c>
      <c r="B3" s="10">
        <f>+B2+7</f>
        <v>45913</v>
      </c>
      <c r="C3" s="9">
        <v>1</v>
      </c>
      <c r="D3" s="11">
        <v>5</v>
      </c>
      <c r="E3" s="11">
        <v>8</v>
      </c>
      <c r="F3" s="11">
        <v>24</v>
      </c>
      <c r="G3" s="11">
        <v>31</v>
      </c>
      <c r="H3" s="12">
        <v>41</v>
      </c>
      <c r="K3" s="36" t="s">
        <v>93</v>
      </c>
      <c r="L3" s="37"/>
      <c r="M3" s="37"/>
      <c r="N3" s="36"/>
    </row>
    <row r="4" spans="1:14" x14ac:dyDescent="0.2">
      <c r="A4" s="9">
        <f t="shared" ref="A4:A38" si="0">+A3+1</f>
        <v>3</v>
      </c>
      <c r="B4" s="10">
        <f t="shared" ref="B4:B47" si="1">+B3+7</f>
        <v>45920</v>
      </c>
      <c r="C4" s="9">
        <v>1</v>
      </c>
      <c r="D4" s="11">
        <v>22</v>
      </c>
      <c r="E4" s="11">
        <v>28</v>
      </c>
      <c r="F4" s="11">
        <v>36</v>
      </c>
      <c r="G4" s="11">
        <v>39</v>
      </c>
      <c r="H4" s="12">
        <v>40</v>
      </c>
      <c r="K4" s="34">
        <v>1</v>
      </c>
      <c r="N4" s="34"/>
    </row>
    <row r="5" spans="1:14" x14ac:dyDescent="0.2">
      <c r="A5" s="9">
        <f t="shared" si="0"/>
        <v>4</v>
      </c>
      <c r="B5" s="10">
        <f t="shared" si="1"/>
        <v>45927</v>
      </c>
      <c r="C5" s="9">
        <v>4</v>
      </c>
      <c r="D5" s="11">
        <v>7</v>
      </c>
      <c r="E5" s="11">
        <v>8</v>
      </c>
      <c r="F5" s="11">
        <v>30</v>
      </c>
      <c r="G5" s="11">
        <v>40</v>
      </c>
      <c r="H5" s="12">
        <v>41</v>
      </c>
      <c r="K5" s="34">
        <v>2</v>
      </c>
      <c r="N5" s="34">
        <v>2</v>
      </c>
    </row>
    <row r="6" spans="1:14" x14ac:dyDescent="0.2">
      <c r="A6" s="9">
        <f t="shared" si="0"/>
        <v>5</v>
      </c>
      <c r="B6" s="10">
        <f t="shared" si="1"/>
        <v>45934</v>
      </c>
      <c r="C6" s="9">
        <v>5</v>
      </c>
      <c r="D6" s="11">
        <v>13</v>
      </c>
      <c r="E6" s="11">
        <v>14</v>
      </c>
      <c r="F6" s="11">
        <v>25</v>
      </c>
      <c r="G6" s="11">
        <v>28</v>
      </c>
      <c r="H6" s="12">
        <v>43</v>
      </c>
      <c r="K6" s="34">
        <v>3</v>
      </c>
      <c r="N6" s="34"/>
    </row>
    <row r="7" spans="1:14" x14ac:dyDescent="0.2">
      <c r="A7" s="9">
        <f t="shared" si="0"/>
        <v>6</v>
      </c>
      <c r="B7" s="10">
        <f t="shared" si="1"/>
        <v>45941</v>
      </c>
      <c r="C7" s="9">
        <v>13</v>
      </c>
      <c r="D7" s="11">
        <v>16</v>
      </c>
      <c r="E7" s="11">
        <v>28</v>
      </c>
      <c r="F7" s="11">
        <v>31</v>
      </c>
      <c r="G7" s="11">
        <v>33</v>
      </c>
      <c r="H7" s="12">
        <v>41</v>
      </c>
      <c r="K7" s="34">
        <v>4</v>
      </c>
      <c r="N7" s="34">
        <v>4</v>
      </c>
    </row>
    <row r="8" spans="1:14" ht="13.5" thickBot="1" x14ac:dyDescent="0.25">
      <c r="A8" s="9">
        <f t="shared" si="0"/>
        <v>7</v>
      </c>
      <c r="B8" s="10">
        <f t="shared" si="1"/>
        <v>45948</v>
      </c>
      <c r="C8" s="13">
        <v>2</v>
      </c>
      <c r="D8" s="16">
        <v>9</v>
      </c>
      <c r="E8" s="16">
        <v>17</v>
      </c>
      <c r="F8" s="16">
        <v>30</v>
      </c>
      <c r="G8" s="16">
        <v>44</v>
      </c>
      <c r="H8" s="17">
        <v>45</v>
      </c>
      <c r="K8" s="34">
        <v>5</v>
      </c>
      <c r="N8" s="34"/>
    </row>
    <row r="9" spans="1:14" x14ac:dyDescent="0.2">
      <c r="A9" s="9">
        <f t="shared" si="0"/>
        <v>8</v>
      </c>
      <c r="B9" s="10">
        <f t="shared" si="1"/>
        <v>45955</v>
      </c>
      <c r="C9" s="5">
        <v>13</v>
      </c>
      <c r="D9" s="7">
        <v>20</v>
      </c>
      <c r="E9" s="7">
        <v>25</v>
      </c>
      <c r="F9" s="7">
        <v>41</v>
      </c>
      <c r="G9" s="7">
        <v>43</v>
      </c>
      <c r="H9" s="8">
        <v>45</v>
      </c>
      <c r="I9" s="28"/>
      <c r="J9" s="34"/>
      <c r="K9" s="34">
        <v>6</v>
      </c>
      <c r="N9" s="34">
        <v>6</v>
      </c>
    </row>
    <row r="10" spans="1:14" x14ac:dyDescent="0.2">
      <c r="A10" s="9">
        <f t="shared" si="0"/>
        <v>9</v>
      </c>
      <c r="B10" s="10">
        <f t="shared" si="1"/>
        <v>45962</v>
      </c>
      <c r="C10" s="9">
        <v>16</v>
      </c>
      <c r="D10" s="11">
        <v>18</v>
      </c>
      <c r="E10" s="11">
        <v>28</v>
      </c>
      <c r="F10" s="11">
        <v>37</v>
      </c>
      <c r="G10" s="11">
        <v>39</v>
      </c>
      <c r="H10" s="12">
        <v>40</v>
      </c>
      <c r="K10" s="34">
        <v>7</v>
      </c>
      <c r="N10" s="34">
        <v>7</v>
      </c>
    </row>
    <row r="11" spans="1:14" x14ac:dyDescent="0.2">
      <c r="A11" s="9">
        <f t="shared" si="0"/>
        <v>10</v>
      </c>
      <c r="B11" s="10">
        <f t="shared" si="1"/>
        <v>45969</v>
      </c>
      <c r="C11" s="9">
        <v>17</v>
      </c>
      <c r="D11" s="11">
        <v>23</v>
      </c>
      <c r="E11" s="11">
        <v>27</v>
      </c>
      <c r="F11" s="11">
        <v>32</v>
      </c>
      <c r="G11" s="11">
        <v>35</v>
      </c>
      <c r="H11" s="12">
        <v>41</v>
      </c>
      <c r="K11" s="34">
        <v>8</v>
      </c>
      <c r="N11" s="34"/>
    </row>
    <row r="12" spans="1:14" x14ac:dyDescent="0.2">
      <c r="A12" s="9">
        <f t="shared" si="0"/>
        <v>11</v>
      </c>
      <c r="B12" s="10">
        <f t="shared" si="1"/>
        <v>45976</v>
      </c>
      <c r="C12" s="9">
        <v>2</v>
      </c>
      <c r="D12" s="11">
        <v>6</v>
      </c>
      <c r="E12" s="11">
        <v>7</v>
      </c>
      <c r="F12" s="11">
        <v>8</v>
      </c>
      <c r="G12" s="11">
        <v>24</v>
      </c>
      <c r="H12" s="12">
        <v>29</v>
      </c>
      <c r="K12" s="34">
        <v>9</v>
      </c>
      <c r="N12" s="34"/>
    </row>
    <row r="13" spans="1:14" x14ac:dyDescent="0.2">
      <c r="A13" s="9">
        <f t="shared" si="0"/>
        <v>12</v>
      </c>
      <c r="B13" s="10">
        <f t="shared" si="1"/>
        <v>45983</v>
      </c>
      <c r="C13" s="9">
        <v>2</v>
      </c>
      <c r="D13" s="11">
        <v>17</v>
      </c>
      <c r="E13" s="11">
        <v>18</v>
      </c>
      <c r="F13" s="11">
        <v>23</v>
      </c>
      <c r="G13" s="11">
        <v>27</v>
      </c>
      <c r="H13" s="12">
        <v>42</v>
      </c>
      <c r="K13" s="34">
        <v>10</v>
      </c>
      <c r="N13" s="34"/>
    </row>
    <row r="14" spans="1:14" ht="13.5" thickBot="1" x14ac:dyDescent="0.25">
      <c r="A14" s="9">
        <f t="shared" si="0"/>
        <v>13</v>
      </c>
      <c r="B14" s="10">
        <f t="shared" si="1"/>
        <v>45990</v>
      </c>
      <c r="C14" s="13">
        <v>3</v>
      </c>
      <c r="D14" s="16">
        <v>14</v>
      </c>
      <c r="E14" s="16">
        <v>21</v>
      </c>
      <c r="F14" s="16">
        <v>25</v>
      </c>
      <c r="G14" s="16">
        <v>34</v>
      </c>
      <c r="H14" s="17">
        <v>37</v>
      </c>
      <c r="K14" s="34">
        <v>11</v>
      </c>
      <c r="N14" s="34"/>
    </row>
    <row r="15" spans="1:14" x14ac:dyDescent="0.2">
      <c r="A15" s="9">
        <f t="shared" si="0"/>
        <v>14</v>
      </c>
      <c r="B15" s="10">
        <f t="shared" si="1"/>
        <v>45997</v>
      </c>
      <c r="C15" s="5">
        <v>11</v>
      </c>
      <c r="D15" s="7">
        <v>20</v>
      </c>
      <c r="E15" s="7">
        <v>28</v>
      </c>
      <c r="F15" s="7">
        <v>31</v>
      </c>
      <c r="G15" s="7">
        <v>36</v>
      </c>
      <c r="H15" s="8">
        <v>39</v>
      </c>
      <c r="K15" s="34">
        <v>12</v>
      </c>
      <c r="N15" s="34"/>
    </row>
    <row r="16" spans="1:14" x14ac:dyDescent="0.2">
      <c r="A16" s="9">
        <f t="shared" si="0"/>
        <v>15</v>
      </c>
      <c r="B16" s="10">
        <f t="shared" si="1"/>
        <v>46004</v>
      </c>
      <c r="C16" s="9">
        <v>23</v>
      </c>
      <c r="D16" s="11">
        <v>32</v>
      </c>
      <c r="E16" s="11">
        <v>37</v>
      </c>
      <c r="F16" s="11">
        <v>39</v>
      </c>
      <c r="G16" s="11">
        <v>41</v>
      </c>
      <c r="H16" s="12">
        <v>45</v>
      </c>
      <c r="K16" s="34">
        <v>13</v>
      </c>
      <c r="N16" s="34">
        <v>13</v>
      </c>
    </row>
    <row r="17" spans="1:14" x14ac:dyDescent="0.2">
      <c r="A17" s="9">
        <f t="shared" si="0"/>
        <v>16</v>
      </c>
      <c r="B17" s="10">
        <f t="shared" si="1"/>
        <v>46011</v>
      </c>
      <c r="C17" s="9">
        <v>8</v>
      </c>
      <c r="D17" s="11">
        <v>23</v>
      </c>
      <c r="E17" s="11">
        <v>31</v>
      </c>
      <c r="F17" s="11">
        <v>33</v>
      </c>
      <c r="G17" s="11">
        <v>38</v>
      </c>
      <c r="H17" s="12">
        <v>39</v>
      </c>
      <c r="K17" s="34">
        <v>14</v>
      </c>
      <c r="N17" s="34">
        <v>14</v>
      </c>
    </row>
    <row r="18" spans="1:14" ht="13.5" thickBot="1" x14ac:dyDescent="0.25">
      <c r="A18" s="9">
        <f t="shared" si="0"/>
        <v>17</v>
      </c>
      <c r="B18" s="10">
        <f t="shared" si="1"/>
        <v>46018</v>
      </c>
      <c r="C18" s="13">
        <v>6</v>
      </c>
      <c r="D18" s="16">
        <v>15</v>
      </c>
      <c r="E18" s="16">
        <v>17</v>
      </c>
      <c r="F18" s="16">
        <v>27</v>
      </c>
      <c r="G18" s="16">
        <v>36</v>
      </c>
      <c r="H18" s="17">
        <v>37</v>
      </c>
      <c r="K18" s="34">
        <v>15</v>
      </c>
      <c r="N18" s="34"/>
    </row>
    <row r="19" spans="1:14" x14ac:dyDescent="0.2">
      <c r="A19" s="9">
        <f t="shared" si="0"/>
        <v>18</v>
      </c>
      <c r="B19" s="10">
        <f t="shared" si="1"/>
        <v>46025</v>
      </c>
      <c r="C19" s="5">
        <v>15</v>
      </c>
      <c r="D19" s="7">
        <v>24</v>
      </c>
      <c r="E19" s="7">
        <v>25</v>
      </c>
      <c r="F19" s="7">
        <v>26</v>
      </c>
      <c r="G19" s="7">
        <v>38</v>
      </c>
      <c r="H19" s="8">
        <v>43</v>
      </c>
      <c r="K19" s="34">
        <v>16</v>
      </c>
      <c r="N19" s="34"/>
    </row>
    <row r="20" spans="1:14" x14ac:dyDescent="0.2">
      <c r="A20" s="9">
        <f t="shared" si="0"/>
        <v>19</v>
      </c>
      <c r="B20" s="10">
        <f t="shared" si="1"/>
        <v>46032</v>
      </c>
      <c r="C20" s="9">
        <v>6</v>
      </c>
      <c r="D20" s="11">
        <v>11</v>
      </c>
      <c r="E20" s="11">
        <v>29</v>
      </c>
      <c r="F20" s="11">
        <v>35</v>
      </c>
      <c r="G20" s="11">
        <v>36</v>
      </c>
      <c r="H20" s="12">
        <v>37</v>
      </c>
      <c r="K20" s="34">
        <v>17</v>
      </c>
      <c r="N20" s="34"/>
    </row>
    <row r="21" spans="1:14" x14ac:dyDescent="0.2">
      <c r="A21" s="9">
        <f t="shared" si="0"/>
        <v>20</v>
      </c>
      <c r="B21" s="10">
        <f t="shared" si="1"/>
        <v>46039</v>
      </c>
      <c r="C21" s="9">
        <v>1</v>
      </c>
      <c r="D21" s="11">
        <v>2</v>
      </c>
      <c r="E21" s="11">
        <v>11</v>
      </c>
      <c r="F21" s="11">
        <v>29</v>
      </c>
      <c r="G21" s="11">
        <v>36</v>
      </c>
      <c r="H21" s="12">
        <v>41</v>
      </c>
      <c r="K21" s="34">
        <v>18</v>
      </c>
      <c r="N21" s="34">
        <v>18</v>
      </c>
    </row>
    <row r="22" spans="1:14" x14ac:dyDescent="0.2">
      <c r="A22" s="9">
        <f t="shared" si="0"/>
        <v>21</v>
      </c>
      <c r="B22" s="10">
        <f t="shared" si="1"/>
        <v>46046</v>
      </c>
      <c r="C22" s="9">
        <v>3</v>
      </c>
      <c r="D22" s="11">
        <v>7</v>
      </c>
      <c r="E22" s="11">
        <v>8</v>
      </c>
      <c r="F22" s="11">
        <v>36</v>
      </c>
      <c r="G22" s="11">
        <v>42</v>
      </c>
      <c r="H22" s="12">
        <v>44</v>
      </c>
      <c r="K22" s="34">
        <v>19</v>
      </c>
      <c r="N22" s="34">
        <v>19</v>
      </c>
    </row>
    <row r="23" spans="1:14" x14ac:dyDescent="0.2">
      <c r="A23" s="9">
        <f t="shared" si="0"/>
        <v>22</v>
      </c>
      <c r="B23" s="10">
        <f t="shared" si="1"/>
        <v>46053</v>
      </c>
      <c r="C23" s="9">
        <v>1</v>
      </c>
      <c r="D23" s="11">
        <v>16</v>
      </c>
      <c r="E23" s="11">
        <v>27</v>
      </c>
      <c r="F23" s="11">
        <v>32</v>
      </c>
      <c r="G23" s="11">
        <v>34</v>
      </c>
      <c r="H23" s="12">
        <v>39</v>
      </c>
      <c r="K23" s="34">
        <v>20</v>
      </c>
      <c r="N23" s="34"/>
    </row>
    <row r="24" spans="1:14" x14ac:dyDescent="0.2">
      <c r="A24" s="9">
        <f>+A23+1</f>
        <v>23</v>
      </c>
      <c r="B24" s="10">
        <f t="shared" si="1"/>
        <v>46060</v>
      </c>
      <c r="C24" s="9">
        <v>5</v>
      </c>
      <c r="D24" s="11">
        <v>8</v>
      </c>
      <c r="E24" s="11">
        <v>19</v>
      </c>
      <c r="F24" s="11">
        <v>32</v>
      </c>
      <c r="G24" s="11">
        <v>36</v>
      </c>
      <c r="H24" s="12">
        <v>44</v>
      </c>
      <c r="K24" s="34">
        <v>21</v>
      </c>
      <c r="N24" s="34">
        <v>21</v>
      </c>
    </row>
    <row r="25" spans="1:14" ht="13.5" thickBot="1" x14ac:dyDescent="0.25">
      <c r="A25" s="9">
        <f t="shared" si="0"/>
        <v>24</v>
      </c>
      <c r="B25" s="10">
        <f t="shared" si="1"/>
        <v>46067</v>
      </c>
      <c r="C25" s="13">
        <v>10</v>
      </c>
      <c r="D25" s="16">
        <v>13</v>
      </c>
      <c r="E25" s="16">
        <v>19</v>
      </c>
      <c r="F25" s="16">
        <v>20</v>
      </c>
      <c r="G25" s="16">
        <v>23</v>
      </c>
      <c r="H25" s="17">
        <v>29</v>
      </c>
      <c r="K25" s="34">
        <v>22</v>
      </c>
      <c r="N25" s="34">
        <v>22</v>
      </c>
    </row>
    <row r="26" spans="1:14" x14ac:dyDescent="0.2">
      <c r="A26" s="9">
        <f t="shared" si="0"/>
        <v>25</v>
      </c>
      <c r="B26" s="10">
        <f t="shared" si="1"/>
        <v>46074</v>
      </c>
      <c r="C26" s="5">
        <v>4</v>
      </c>
      <c r="D26" s="7">
        <v>5</v>
      </c>
      <c r="E26" s="7">
        <v>12</v>
      </c>
      <c r="F26" s="7">
        <v>30</v>
      </c>
      <c r="G26" s="7">
        <v>35</v>
      </c>
      <c r="H26" s="8">
        <v>39</v>
      </c>
      <c r="K26" s="34">
        <v>23</v>
      </c>
      <c r="N26" s="34">
        <v>23</v>
      </c>
    </row>
    <row r="27" spans="1:14" x14ac:dyDescent="0.2">
      <c r="A27" s="9">
        <f t="shared" si="0"/>
        <v>26</v>
      </c>
      <c r="B27" s="10">
        <f t="shared" si="1"/>
        <v>46081</v>
      </c>
      <c r="C27" s="38">
        <v>3</v>
      </c>
      <c r="D27" s="39">
        <v>4</v>
      </c>
      <c r="E27" s="39">
        <v>11</v>
      </c>
      <c r="F27" s="39">
        <v>29</v>
      </c>
      <c r="G27" s="39">
        <v>34</v>
      </c>
      <c r="H27" s="40">
        <v>40</v>
      </c>
      <c r="K27" s="34">
        <v>24</v>
      </c>
      <c r="N27" s="34">
        <v>24</v>
      </c>
    </row>
    <row r="28" spans="1:14" x14ac:dyDescent="0.2">
      <c r="A28" s="9">
        <f t="shared" si="0"/>
        <v>27</v>
      </c>
      <c r="B28" s="10">
        <f t="shared" si="1"/>
        <v>46088</v>
      </c>
      <c r="C28" s="38">
        <v>1</v>
      </c>
      <c r="D28" s="39">
        <v>7</v>
      </c>
      <c r="E28" s="39">
        <v>12</v>
      </c>
      <c r="F28" s="39">
        <v>17</v>
      </c>
      <c r="G28" s="39">
        <v>26</v>
      </c>
      <c r="H28" s="40">
        <v>27</v>
      </c>
      <c r="K28" s="34">
        <v>25</v>
      </c>
      <c r="N28" s="34">
        <v>25</v>
      </c>
    </row>
    <row r="29" spans="1:14" x14ac:dyDescent="0.2">
      <c r="A29" s="9">
        <f t="shared" si="0"/>
        <v>28</v>
      </c>
      <c r="B29" s="10">
        <f t="shared" si="1"/>
        <v>46095</v>
      </c>
      <c r="C29" s="38">
        <v>28</v>
      </c>
      <c r="D29" s="39">
        <v>33</v>
      </c>
      <c r="E29" s="39">
        <v>37</v>
      </c>
      <c r="F29" s="39">
        <v>38</v>
      </c>
      <c r="G29" s="39">
        <v>42</v>
      </c>
      <c r="H29" s="40">
        <v>44</v>
      </c>
      <c r="K29" s="34">
        <v>26</v>
      </c>
      <c r="N29" s="34">
        <v>26</v>
      </c>
    </row>
    <row r="30" spans="1:14" x14ac:dyDescent="0.2">
      <c r="A30" s="9">
        <f t="shared" si="0"/>
        <v>29</v>
      </c>
      <c r="B30" s="10">
        <f t="shared" si="1"/>
        <v>46102</v>
      </c>
      <c r="C30" s="9">
        <v>3</v>
      </c>
      <c r="D30" s="11">
        <v>4</v>
      </c>
      <c r="E30" s="11">
        <v>21</v>
      </c>
      <c r="F30" s="11">
        <v>25</v>
      </c>
      <c r="G30" s="11">
        <v>27</v>
      </c>
      <c r="H30" s="12">
        <v>31</v>
      </c>
      <c r="K30" s="34">
        <v>27</v>
      </c>
      <c r="N30" s="34"/>
    </row>
    <row r="31" spans="1:14" ht="13.5" thickBot="1" x14ac:dyDescent="0.25">
      <c r="A31" s="9">
        <f t="shared" si="0"/>
        <v>30</v>
      </c>
      <c r="B31" s="10">
        <f t="shared" si="1"/>
        <v>46109</v>
      </c>
      <c r="C31" s="13">
        <v>24</v>
      </c>
      <c r="D31" s="16">
        <v>27</v>
      </c>
      <c r="E31" s="16">
        <v>31</v>
      </c>
      <c r="F31" s="16">
        <v>33</v>
      </c>
      <c r="G31" s="16">
        <v>41</v>
      </c>
      <c r="H31" s="17">
        <v>42</v>
      </c>
      <c r="K31" s="34">
        <v>28</v>
      </c>
      <c r="N31" s="34"/>
    </row>
    <row r="32" spans="1:14" x14ac:dyDescent="0.2">
      <c r="A32" s="9">
        <f t="shared" si="0"/>
        <v>31</v>
      </c>
      <c r="B32" s="10">
        <f t="shared" si="1"/>
        <v>46116</v>
      </c>
      <c r="C32" s="5">
        <v>4</v>
      </c>
      <c r="D32" s="7">
        <v>5</v>
      </c>
      <c r="E32" s="7">
        <v>11</v>
      </c>
      <c r="F32" s="7">
        <v>24</v>
      </c>
      <c r="G32" s="7">
        <v>29</v>
      </c>
      <c r="H32" s="8">
        <v>34</v>
      </c>
      <c r="K32" s="34">
        <v>29</v>
      </c>
      <c r="N32" s="34"/>
    </row>
    <row r="33" spans="1:14" x14ac:dyDescent="0.2">
      <c r="A33" s="9">
        <f t="shared" si="0"/>
        <v>32</v>
      </c>
      <c r="B33" s="10">
        <f t="shared" si="1"/>
        <v>46123</v>
      </c>
      <c r="C33" s="9">
        <v>7</v>
      </c>
      <c r="D33" s="11">
        <v>13</v>
      </c>
      <c r="E33" s="11">
        <v>14</v>
      </c>
      <c r="F33" s="11">
        <v>17</v>
      </c>
      <c r="G33" s="11">
        <v>20</v>
      </c>
      <c r="H33" s="12">
        <v>39</v>
      </c>
      <c r="I33" s="28"/>
      <c r="K33" s="34">
        <v>30</v>
      </c>
      <c r="N33" s="34"/>
    </row>
    <row r="34" spans="1:14" x14ac:dyDescent="0.2">
      <c r="A34" s="9">
        <f t="shared" si="0"/>
        <v>33</v>
      </c>
      <c r="B34" s="10">
        <f t="shared" si="1"/>
        <v>46130</v>
      </c>
      <c r="C34" s="9">
        <v>2</v>
      </c>
      <c r="D34" s="11">
        <v>7</v>
      </c>
      <c r="E34" s="11">
        <v>11</v>
      </c>
      <c r="F34" s="11">
        <v>12</v>
      </c>
      <c r="G34" s="11">
        <v>17</v>
      </c>
      <c r="H34" s="12">
        <v>44</v>
      </c>
      <c r="K34" s="34">
        <v>31</v>
      </c>
      <c r="N34" s="34">
        <v>31</v>
      </c>
    </row>
    <row r="35" spans="1:14" x14ac:dyDescent="0.2">
      <c r="A35" s="9">
        <f>+A34+1</f>
        <v>34</v>
      </c>
      <c r="B35" s="10">
        <f t="shared" si="1"/>
        <v>46137</v>
      </c>
      <c r="C35" s="9">
        <v>23</v>
      </c>
      <c r="D35" s="11">
        <v>27</v>
      </c>
      <c r="E35" s="11">
        <v>30</v>
      </c>
      <c r="F35" s="11">
        <v>31</v>
      </c>
      <c r="G35" s="11">
        <v>34</v>
      </c>
      <c r="H35" s="12">
        <v>39</v>
      </c>
      <c r="K35" s="34">
        <v>32</v>
      </c>
      <c r="N35" s="34">
        <v>32</v>
      </c>
    </row>
    <row r="36" spans="1:14" x14ac:dyDescent="0.2">
      <c r="A36" s="9">
        <f t="shared" si="0"/>
        <v>35</v>
      </c>
      <c r="B36" s="10">
        <f t="shared" si="1"/>
        <v>46144</v>
      </c>
      <c r="C36" s="9">
        <v>10</v>
      </c>
      <c r="D36" s="11">
        <v>13</v>
      </c>
      <c r="E36" s="11">
        <v>21</v>
      </c>
      <c r="F36" s="11">
        <v>24</v>
      </c>
      <c r="G36" s="11">
        <v>32</v>
      </c>
      <c r="H36" s="12">
        <v>43</v>
      </c>
      <c r="K36" s="34">
        <v>33</v>
      </c>
      <c r="N36" s="34"/>
    </row>
    <row r="37" spans="1:14" x14ac:dyDescent="0.2">
      <c r="A37" s="9">
        <f t="shared" si="0"/>
        <v>36</v>
      </c>
      <c r="B37" s="10">
        <f t="shared" si="1"/>
        <v>46151</v>
      </c>
      <c r="C37" s="9">
        <v>6</v>
      </c>
      <c r="D37" s="11">
        <v>16</v>
      </c>
      <c r="E37" s="11">
        <v>19</v>
      </c>
      <c r="F37" s="11">
        <v>23</v>
      </c>
      <c r="G37" s="11">
        <v>24</v>
      </c>
      <c r="H37" s="12">
        <v>42</v>
      </c>
      <c r="K37" s="34">
        <v>34</v>
      </c>
      <c r="N37" s="34">
        <v>34</v>
      </c>
    </row>
    <row r="38" spans="1:14" x14ac:dyDescent="0.2">
      <c r="A38" s="9">
        <f t="shared" si="0"/>
        <v>37</v>
      </c>
      <c r="B38" s="10">
        <f t="shared" si="1"/>
        <v>46158</v>
      </c>
      <c r="C38" s="9">
        <v>12</v>
      </c>
      <c r="D38" s="11">
        <v>17</v>
      </c>
      <c r="E38" s="11">
        <v>19</v>
      </c>
      <c r="F38" s="11">
        <v>25</v>
      </c>
      <c r="G38" s="11">
        <v>31</v>
      </c>
      <c r="H38" s="12">
        <v>41</v>
      </c>
      <c r="K38" s="34">
        <v>35</v>
      </c>
      <c r="N38" s="34">
        <v>35</v>
      </c>
    </row>
    <row r="39" spans="1:14" ht="13.5" thickBot="1" x14ac:dyDescent="0.25">
      <c r="A39" s="9">
        <v>38</v>
      </c>
      <c r="B39" s="10">
        <f t="shared" si="1"/>
        <v>46165</v>
      </c>
      <c r="C39" s="13">
        <v>12</v>
      </c>
      <c r="D39" s="16">
        <v>14</v>
      </c>
      <c r="E39" s="16">
        <v>19</v>
      </c>
      <c r="F39" s="16">
        <v>22</v>
      </c>
      <c r="G39" s="16">
        <v>34</v>
      </c>
      <c r="H39" s="17">
        <v>38</v>
      </c>
      <c r="K39" s="34">
        <v>36</v>
      </c>
      <c r="N39" s="34">
        <v>36</v>
      </c>
    </row>
    <row r="40" spans="1:14" x14ac:dyDescent="0.2">
      <c r="A40" s="9">
        <v>39</v>
      </c>
      <c r="B40" s="10">
        <f t="shared" si="1"/>
        <v>46172</v>
      </c>
      <c r="C40" s="5">
        <v>7</v>
      </c>
      <c r="D40" s="7">
        <v>19</v>
      </c>
      <c r="E40" s="7">
        <v>26</v>
      </c>
      <c r="F40" s="7">
        <v>31</v>
      </c>
      <c r="G40" s="7">
        <v>35</v>
      </c>
      <c r="H40" s="8">
        <v>37</v>
      </c>
      <c r="K40" s="34">
        <v>37</v>
      </c>
      <c r="N40" s="34">
        <v>37</v>
      </c>
    </row>
    <row r="41" spans="1:14" x14ac:dyDescent="0.2">
      <c r="A41" s="9">
        <v>40</v>
      </c>
      <c r="B41" s="10">
        <f t="shared" si="1"/>
        <v>46179</v>
      </c>
      <c r="C41" s="9">
        <v>2</v>
      </c>
      <c r="D41" s="11">
        <v>13</v>
      </c>
      <c r="E41" s="11">
        <v>21</v>
      </c>
      <c r="F41" s="11">
        <v>32</v>
      </c>
      <c r="G41" s="11">
        <v>34</v>
      </c>
      <c r="H41" s="12">
        <v>43</v>
      </c>
      <c r="K41" s="34">
        <v>38</v>
      </c>
      <c r="N41" s="34">
        <v>38</v>
      </c>
    </row>
    <row r="42" spans="1:14" x14ac:dyDescent="0.2">
      <c r="A42" s="9">
        <v>41</v>
      </c>
      <c r="B42" s="10">
        <f t="shared" si="1"/>
        <v>46186</v>
      </c>
      <c r="C42" s="9">
        <v>4</v>
      </c>
      <c r="D42" s="11">
        <v>6</v>
      </c>
      <c r="E42" s="11">
        <v>18</v>
      </c>
      <c r="F42" s="11">
        <v>22</v>
      </c>
      <c r="G42" s="11">
        <v>35</v>
      </c>
      <c r="H42" s="12">
        <v>41</v>
      </c>
      <c r="K42" s="34">
        <v>39</v>
      </c>
      <c r="N42" s="34">
        <v>39</v>
      </c>
    </row>
    <row r="43" spans="1:14" x14ac:dyDescent="0.2">
      <c r="A43" s="15">
        <v>42</v>
      </c>
      <c r="B43" s="10">
        <f t="shared" si="1"/>
        <v>46193</v>
      </c>
      <c r="C43" s="9">
        <v>23</v>
      </c>
      <c r="D43" s="11">
        <v>25</v>
      </c>
      <c r="E43" s="11">
        <v>36</v>
      </c>
      <c r="F43" s="11">
        <v>37</v>
      </c>
      <c r="G43" s="11">
        <v>39</v>
      </c>
      <c r="H43" s="12">
        <v>43</v>
      </c>
      <c r="K43" s="34">
        <v>40</v>
      </c>
      <c r="N43" s="34"/>
    </row>
    <row r="44" spans="1:14" ht="13.5" thickBot="1" x14ac:dyDescent="0.25">
      <c r="A44" s="9">
        <v>43</v>
      </c>
      <c r="B44" s="10">
        <f t="shared" si="1"/>
        <v>46200</v>
      </c>
      <c r="C44" s="13">
        <v>14</v>
      </c>
      <c r="D44" s="16">
        <v>24</v>
      </c>
      <c r="E44" s="16">
        <v>36</v>
      </c>
      <c r="F44" s="16">
        <v>37</v>
      </c>
      <c r="G44" s="16">
        <v>38</v>
      </c>
      <c r="H44" s="17">
        <v>44</v>
      </c>
      <c r="K44" s="34">
        <v>41</v>
      </c>
      <c r="N44" s="34">
        <v>41</v>
      </c>
    </row>
    <row r="45" spans="1:14" x14ac:dyDescent="0.2">
      <c r="A45" s="15">
        <v>44</v>
      </c>
      <c r="B45" s="10">
        <f t="shared" si="1"/>
        <v>46207</v>
      </c>
      <c r="C45" s="5"/>
      <c r="D45" s="7"/>
      <c r="E45" s="7"/>
      <c r="F45" s="7"/>
      <c r="G45" s="7"/>
      <c r="H45" s="8"/>
      <c r="K45" s="34">
        <v>42</v>
      </c>
      <c r="N45" s="34"/>
    </row>
    <row r="46" spans="1:14" x14ac:dyDescent="0.2">
      <c r="A46" s="9">
        <v>45</v>
      </c>
      <c r="B46" s="10">
        <f t="shared" si="1"/>
        <v>46214</v>
      </c>
      <c r="C46" s="15"/>
      <c r="D46" s="23"/>
      <c r="E46" s="23"/>
      <c r="F46" s="23"/>
      <c r="G46" s="23"/>
      <c r="H46" s="24"/>
      <c r="K46" s="34">
        <v>43</v>
      </c>
      <c r="N46" s="34">
        <v>43</v>
      </c>
    </row>
    <row r="47" spans="1:14" x14ac:dyDescent="0.2">
      <c r="A47" s="15">
        <v>46</v>
      </c>
      <c r="B47" s="10">
        <f t="shared" si="1"/>
        <v>46221</v>
      </c>
      <c r="C47" s="15"/>
      <c r="D47" s="23"/>
      <c r="E47" s="23"/>
      <c r="F47" s="23"/>
      <c r="G47" s="23"/>
      <c r="H47" s="24"/>
      <c r="K47" s="34">
        <v>44</v>
      </c>
      <c r="N47" s="34">
        <v>44</v>
      </c>
    </row>
    <row r="48" spans="1:14" ht="13.5" thickBot="1" x14ac:dyDescent="0.25">
      <c r="A48" s="13"/>
      <c r="B48" s="14"/>
      <c r="C48" s="13"/>
      <c r="D48" s="16"/>
      <c r="E48" s="16"/>
      <c r="F48" s="16"/>
      <c r="G48" s="16"/>
      <c r="H48" s="17"/>
      <c r="K48" s="34">
        <v>45</v>
      </c>
      <c r="N48" s="34"/>
    </row>
    <row r="49" spans="14:14" x14ac:dyDescent="0.2">
      <c r="N49" s="34"/>
    </row>
  </sheetData>
  <phoneticPr fontId="0" type="noConversion"/>
  <conditionalFormatting sqref="C88:K100 C50:J87 I49:J49 K4:K48 C40:J48">
    <cfRule type="duplicateValues" dxfId="0" priority="1"/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Stand</vt:lpstr>
      <vt:lpstr>Prijswinnaars</vt:lpstr>
      <vt:lpstr>Getrokken ballen</vt:lpstr>
    </vt:vector>
  </TitlesOfParts>
  <Company>Vogelaar Vredehof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van Koeveringe</dc:creator>
  <cp:lastModifiedBy>Gertjan van Herwijnen</cp:lastModifiedBy>
  <cp:lastPrinted>2018-07-29T12:41:38Z</cp:lastPrinted>
  <dcterms:created xsi:type="dcterms:W3CDTF">2012-10-01T11:38:14Z</dcterms:created>
  <dcterms:modified xsi:type="dcterms:W3CDTF">2026-06-30T19:19:44Z</dcterms:modified>
</cp:coreProperties>
</file>